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parenza TM CT\"/>
    </mc:Choice>
  </mc:AlternateContent>
  <bookViews>
    <workbookView xWindow="0" yWindow="0" windowWidth="24000" windowHeight="9435"/>
  </bookViews>
  <sheets>
    <sheet name="REGISTRO fatture 2019" sheetId="1" r:id="rId1"/>
  </sheets>
  <definedNames>
    <definedName name="_xlnm._FilterDatabase" localSheetId="0" hidden="1">'REGISTRO fatture 2019'!$C$1:$C$82</definedName>
    <definedName name="_xlnm.Print_Area" localSheetId="0">'REGISTRO fatture 2019'!$A$1:$O$74</definedName>
    <definedName name="_xlnm.Print_Titles" localSheetId="0">'REGISTRO fatture 2019'!$1:$1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1" i="1" l="1"/>
  <c r="L81" i="1"/>
</calcChain>
</file>

<file path=xl/sharedStrings.xml><?xml version="1.0" encoding="utf-8"?>
<sst xmlns="http://schemas.openxmlformats.org/spreadsheetml/2006/main" count="506" uniqueCount="227">
  <si>
    <t>nr.</t>
  </si>
  <si>
    <t>data inserimento</t>
  </si>
  <si>
    <t>fornitore</t>
  </si>
  <si>
    <t>tipologia documento</t>
  </si>
  <si>
    <t>nr. Documento</t>
  </si>
  <si>
    <t>data documento</t>
  </si>
  <si>
    <t>data ricezione SICOGE</t>
  </si>
  <si>
    <t>PROTOCOLLO RICEZIONE SICOGE</t>
  </si>
  <si>
    <t>SCADENZA PAGAMENTO FATTURA</t>
  </si>
  <si>
    <t>capitolo</t>
  </si>
  <si>
    <t>descrizione merce/servizio</t>
  </si>
  <si>
    <t xml:space="preserve">imponibile </t>
  </si>
  <si>
    <t xml:space="preserve">iva </t>
  </si>
  <si>
    <t>cig</t>
  </si>
  <si>
    <t>codice trasparenza</t>
  </si>
  <si>
    <t>protocollo e data invio Corte d'Appello</t>
  </si>
  <si>
    <t>data trasferimento SICOGE</t>
  </si>
  <si>
    <t>note</t>
  </si>
  <si>
    <t>ENERGETIC SpA</t>
  </si>
  <si>
    <t>ft</t>
  </si>
  <si>
    <t>EEX01933/2019</t>
  </si>
  <si>
    <t>dic '18</t>
  </si>
  <si>
    <t>FORNITURA LUCE</t>
  </si>
  <si>
    <t>75591908EB</t>
  </si>
  <si>
    <t>7698_2018</t>
  </si>
  <si>
    <t>289_2019 del 01/02/2019</t>
  </si>
  <si>
    <t xml:space="preserve">MEDIA SERVICE ITALY </t>
  </si>
  <si>
    <t>FPA 300/18</t>
  </si>
  <si>
    <t>1451.37</t>
  </si>
  <si>
    <t>SERVIZI MEDICO COMPETENTE T.U. 81/2008</t>
  </si>
  <si>
    <t>Z9C24A696B</t>
  </si>
  <si>
    <t>3708_2019</t>
  </si>
  <si>
    <t>290_2019 del 01/02/2019</t>
  </si>
  <si>
    <r>
      <t xml:space="preserve">esente IVA art. 10 DPR 633/72 - </t>
    </r>
    <r>
      <rPr>
        <b/>
        <sz val="11"/>
        <color rgb="FFFF0000"/>
        <rFont val="Calibri"/>
        <family val="2"/>
        <scheme val="minor"/>
      </rPr>
      <t>ANNULLATA CON NOTA DI CREDITO N° 95/2019</t>
    </r>
  </si>
  <si>
    <t>XEROX SpA</t>
  </si>
  <si>
    <t>19400001/N</t>
  </si>
  <si>
    <t>1451.21</t>
  </si>
  <si>
    <t>MANUTENZIONE FOTORIPR. EXTRA-CANONE</t>
  </si>
  <si>
    <t>Z7223DA10F</t>
  </si>
  <si>
    <t>5055_2019</t>
  </si>
  <si>
    <t>398_2019 del 14/02/2019</t>
  </si>
  <si>
    <t>FASTWEB SpA</t>
  </si>
  <si>
    <t>PAE0001492</t>
  </si>
  <si>
    <t>TELEFONIA E DATI</t>
  </si>
  <si>
    <t>XAF15D315D</t>
  </si>
  <si>
    <t>4905_2017</t>
  </si>
  <si>
    <t>517_2019 del 1/03/2019</t>
  </si>
  <si>
    <t>MANITALIDEA SpA</t>
  </si>
  <si>
    <t>FACILITY MANAGEMENT</t>
  </si>
  <si>
    <t>6680366C68</t>
  </si>
  <si>
    <t>9887_2017</t>
  </si>
  <si>
    <t>585_2019 dell'11/03/2019</t>
  </si>
  <si>
    <t>integr. Prot. n° 701/2019</t>
  </si>
  <si>
    <t>TIM SpA</t>
  </si>
  <si>
    <t>8V00071091</t>
  </si>
  <si>
    <t>TRAFFICO VOCE</t>
  </si>
  <si>
    <t>0957150981</t>
  </si>
  <si>
    <t>14683_2017</t>
  </si>
  <si>
    <t>EEX18300/2019</t>
  </si>
  <si>
    <t>661_2019 del 22/03/2019</t>
  </si>
  <si>
    <t>EEX11429/2019</t>
  </si>
  <si>
    <t>MYO SpA</t>
  </si>
  <si>
    <t>2040_190006025</t>
  </si>
  <si>
    <t>25/03/2019</t>
  </si>
  <si>
    <t>CARTA</t>
  </si>
  <si>
    <t>Z4327A46DC</t>
  </si>
  <si>
    <t>6161_2019</t>
  </si>
  <si>
    <t>727_2019 dell'1/4/2019</t>
  </si>
  <si>
    <t>GUARRERA ROSARIO</t>
  </si>
  <si>
    <t>1E</t>
  </si>
  <si>
    <t>1451.22</t>
  </si>
  <si>
    <t>TIPOGRAFIA</t>
  </si>
  <si>
    <t>ZBE26FF15F</t>
  </si>
  <si>
    <t>6159_2019</t>
  </si>
  <si>
    <t>726_2019 dell'01/04/2019</t>
  </si>
  <si>
    <t>SIDRA SpA</t>
  </si>
  <si>
    <t>98567/19_FA</t>
  </si>
  <si>
    <t>11/04/2019</t>
  </si>
  <si>
    <t>FORNITURA ACQUA</t>
  </si>
  <si>
    <t>88035516</t>
  </si>
  <si>
    <t>912_2019</t>
  </si>
  <si>
    <t>813_2019 del 16/04/2019</t>
  </si>
  <si>
    <t>PAE0008099</t>
  </si>
  <si>
    <t>HERA COMM SRL</t>
  </si>
  <si>
    <t>13/04/2019</t>
  </si>
  <si>
    <t>3017509879</t>
  </si>
  <si>
    <t>7678_2018</t>
  </si>
  <si>
    <t>813_19 del 16/04/19</t>
  </si>
  <si>
    <t>nc</t>
  </si>
  <si>
    <t>3017509852</t>
  </si>
  <si>
    <t>POSTE MAIL</t>
  </si>
  <si>
    <t>1451.19</t>
  </si>
  <si>
    <t>SERVIZI POSTALI IN CONV.</t>
  </si>
  <si>
    <t>894_19 del 2/5/2019</t>
  </si>
  <si>
    <t>8V00165769</t>
  </si>
  <si>
    <t>893_19 del 2/5/2019</t>
  </si>
  <si>
    <t>AGSM ENERGIA SpA</t>
  </si>
  <si>
    <t>24/04/2019</t>
  </si>
  <si>
    <t>893_19 DEL 2/5/2019</t>
  </si>
  <si>
    <t>421900067947</t>
  </si>
  <si>
    <t>893_2019 del 02/5/2019</t>
  </si>
  <si>
    <t>non impon. Iva art. 15 (int.morat.)</t>
  </si>
  <si>
    <t>1066_2019 del 06/06/2019</t>
  </si>
  <si>
    <t>LEROY MERLIN SpA</t>
  </si>
  <si>
    <t>024-013718</t>
  </si>
  <si>
    <t>ACQUISTO MANIGLIE PORTE</t>
  </si>
  <si>
    <t>Z2628901C5</t>
  </si>
  <si>
    <t>12268_2019</t>
  </si>
  <si>
    <t>1066_2019 DEL 6/6/2019</t>
  </si>
  <si>
    <t>LA TERMOIDRAULICA di Garofalo Marco</t>
  </si>
  <si>
    <t>ACQUISTO MATERIALE IDRAULICO</t>
  </si>
  <si>
    <t>Z1C2888775</t>
  </si>
  <si>
    <t>12273_2019</t>
  </si>
  <si>
    <t>1066_2019 del 6/6/2019</t>
  </si>
  <si>
    <t>PAE0015195</t>
  </si>
  <si>
    <t>1208_2019 del 21/6/2019</t>
  </si>
  <si>
    <t>ENEL SpA</t>
  </si>
  <si>
    <t>781013681C</t>
  </si>
  <si>
    <t>5045_2019</t>
  </si>
  <si>
    <t>8V00257254</t>
  </si>
  <si>
    <t>ASP SR</t>
  </si>
  <si>
    <t>532_14</t>
  </si>
  <si>
    <t>VISITA MEDICO FISCALE</t>
  </si>
  <si>
    <t>0000000000</t>
  </si>
  <si>
    <t>9256_2019</t>
  </si>
  <si>
    <t>96/2019</t>
  </si>
  <si>
    <t>1236_2019 del 26/6/2019</t>
  </si>
  <si>
    <t>esente IVA art. 10 DPR 633/72</t>
  </si>
  <si>
    <t>2040/190016443</t>
  </si>
  <si>
    <t>MATERIALE DI CANCELLERIA</t>
  </si>
  <si>
    <t>Z2528C061C</t>
  </si>
  <si>
    <t>9447_2019</t>
  </si>
  <si>
    <t>1237_2019 del 26/6/2019</t>
  </si>
  <si>
    <t>OFFICINA GAMBINO</t>
  </si>
  <si>
    <t>1451.30</t>
  </si>
  <si>
    <t>MANUTENZIONE AUTOMEZZI</t>
  </si>
  <si>
    <t>ZCA2879619</t>
  </si>
  <si>
    <t>10560_2019</t>
  </si>
  <si>
    <t>1308_2019 del 9/7/2019</t>
  </si>
  <si>
    <t>EXE POINT di SPADARO AGATA</t>
  </si>
  <si>
    <t>45/E</t>
  </si>
  <si>
    <t>Z062918979</t>
  </si>
  <si>
    <t>11041_2019</t>
  </si>
  <si>
    <t>1341_2019 del 16/7/2019</t>
  </si>
  <si>
    <t>1342_2019 DEL 16/7/2019</t>
  </si>
  <si>
    <t>1343_2019 del 16/7/2019</t>
  </si>
  <si>
    <t>ECOTEK SRL</t>
  </si>
  <si>
    <t>61/PA</t>
  </si>
  <si>
    <t>SMALT.TON.ES.</t>
  </si>
  <si>
    <t>ZCA292FAFE</t>
  </si>
  <si>
    <t>13946_2019</t>
  </si>
  <si>
    <t>1511_2019 del 19/8/2019</t>
  </si>
  <si>
    <t>consegnati solo eco-box, ritiro toner da effettuare</t>
  </si>
  <si>
    <t>198009/2019</t>
  </si>
  <si>
    <t>PAE0023708</t>
  </si>
  <si>
    <t>8V00360408</t>
  </si>
  <si>
    <t>DRAGO SRL</t>
  </si>
  <si>
    <t>FORNITURA E POSA IN OP. CONDIZIONATORI E FANCOIL</t>
  </si>
  <si>
    <t>Z1B2982E5D</t>
  </si>
  <si>
    <t>11826_2019</t>
  </si>
  <si>
    <t>1563_2019 del 05/09/2019</t>
  </si>
  <si>
    <t>ING. MARCELLO ROMEO</t>
  </si>
  <si>
    <t>RESP. SERV. PREV. E PROT. T.U. 81/08</t>
  </si>
  <si>
    <t>Z8F1CFEE72</t>
  </si>
  <si>
    <t>15998_2018</t>
  </si>
  <si>
    <t>1562/2019 del 05/09/2019</t>
  </si>
  <si>
    <t>1578/2019 del 10/9/2019</t>
  </si>
  <si>
    <t>12E</t>
  </si>
  <si>
    <t>Z4C2985029</t>
  </si>
  <si>
    <t>19470_2019</t>
  </si>
  <si>
    <t>1767/2019 del 9/10/2019</t>
  </si>
  <si>
    <t>2019\24_1451.22\n.o. ft GUARRERA n. 12E del 2_9_19.pdf</t>
  </si>
  <si>
    <t>FPA 168/18</t>
  </si>
  <si>
    <t>1766/2019 del 9/10/2019</t>
  </si>
  <si>
    <t>AUTOFFICINA NOBILA COOPERATIVA</t>
  </si>
  <si>
    <t>13/01</t>
  </si>
  <si>
    <t>ZAE2A060F8</t>
  </si>
  <si>
    <t>15731_2019</t>
  </si>
  <si>
    <t>1768/2019 del 9/10/2019</t>
  </si>
  <si>
    <t>1769/2019 del 09/10/2019</t>
  </si>
  <si>
    <t>1822/2019 del 16/10/2019</t>
  </si>
  <si>
    <t>8V00445798</t>
  </si>
  <si>
    <t>1930_2019 del 31/10/2019</t>
  </si>
  <si>
    <t>PAE0028530</t>
  </si>
  <si>
    <t>Z622A5AD10</t>
  </si>
  <si>
    <t>16858_2019</t>
  </si>
  <si>
    <t>1948/2019 del 06/11/2019</t>
  </si>
  <si>
    <t>CARGAN SRL</t>
  </si>
  <si>
    <t>Z2C26FA9AA</t>
  </si>
  <si>
    <t>10801_2019</t>
  </si>
  <si>
    <t>19E</t>
  </si>
  <si>
    <t>ZA92AA28B8</t>
  </si>
  <si>
    <t>17569_2019</t>
  </si>
  <si>
    <t>2046/2019 del 21/11/2019</t>
  </si>
  <si>
    <t>295646/19-FA</t>
  </si>
  <si>
    <t>2043/2019 del 21/11/2019</t>
  </si>
  <si>
    <t>RICICLANDO di SANTAGATI SEBASTIANO</t>
  </si>
  <si>
    <t>FATTPA 6_19</t>
  </si>
  <si>
    <t xml:space="preserve">SMALTIMENTO RIFIUTI </t>
  </si>
  <si>
    <t>ZE72A5A9B1</t>
  </si>
  <si>
    <t>17590_2019</t>
  </si>
  <si>
    <t>Z592AC955D</t>
  </si>
  <si>
    <t>19463_2019</t>
  </si>
  <si>
    <t>2217/2019 del 17/12/2019</t>
  </si>
  <si>
    <t>2019\36_1451.22\n.o. ft. 190029296 MYO SpA.pdf</t>
  </si>
  <si>
    <t>63/19</t>
  </si>
  <si>
    <t>1451.14</t>
  </si>
  <si>
    <t>MATERIALE DI CONSUMO STAMPANTI</t>
  </si>
  <si>
    <t>Z652ADEEC8</t>
  </si>
  <si>
    <t>19467_2019</t>
  </si>
  <si>
    <t>2218/2019 del 17/12/2019</t>
  </si>
  <si>
    <t>2019\37_1451.14\n.o. ft 63_19 EXE POINT di SPADARO.pdf</t>
  </si>
  <si>
    <t>62/19</t>
  </si>
  <si>
    <t>Z1F2ADF568</t>
  </si>
  <si>
    <t>19466_2019</t>
  </si>
  <si>
    <t>2219/2019 del 17/12/2019</t>
  </si>
  <si>
    <t>2019\38_1451.21\ft nr. 62_19 EXE POINT di SPADARO.pdf</t>
  </si>
  <si>
    <t>2220/2019 del 17/12/2019</t>
  </si>
  <si>
    <t>2019\39_1550</t>
  </si>
  <si>
    <t>2019\39_1550\no ft 003076781371 ENEL SpA.pdf</t>
  </si>
  <si>
    <t>61/19</t>
  </si>
  <si>
    <t xml:space="preserve">MATERIALE IGIENICO SANITARIO </t>
  </si>
  <si>
    <t>Z952ADC6C6</t>
  </si>
  <si>
    <t>19465_2019</t>
  </si>
  <si>
    <t>2244/2019 del 19/12/2019</t>
  </si>
  <si>
    <t>2019\40_1451.14\n.o. ft 61_19 EXE POINT di SPADARO AGA .pdf</t>
  </si>
  <si>
    <t>TOTALI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</si>
</sst>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;@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164" fontId="0" fillId="3" borderId="3" xfId="0" applyNumberFormat="1" applyFill="1" applyBorder="1"/>
    <xf numFmtId="0" fontId="2" fillId="3" borderId="3" xfId="0" applyFont="1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/>
    <xf numFmtId="164" fontId="0" fillId="3" borderId="3" xfId="0" applyNumberFormat="1" applyFill="1" applyBorder="1" applyAlignment="1">
      <alignment wrapText="1"/>
    </xf>
    <xf numFmtId="0" fontId="0" fillId="3" borderId="3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44" fontId="0" fillId="3" borderId="3" xfId="0" applyNumberFormat="1" applyFill="1" applyBorder="1"/>
    <xf numFmtId="0" fontId="0" fillId="3" borderId="3" xfId="0" applyNumberForma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 wrapText="1"/>
    </xf>
    <xf numFmtId="164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4" borderId="5" xfId="0" applyFill="1" applyBorder="1"/>
    <xf numFmtId="164" fontId="0" fillId="4" borderId="6" xfId="0" applyNumberFormat="1" applyFill="1" applyBorder="1"/>
    <xf numFmtId="0" fontId="2" fillId="4" borderId="6" xfId="0" applyFont="1" applyFill="1" applyBorder="1" applyAlignment="1">
      <alignment wrapText="1"/>
    </xf>
    <xf numFmtId="0" fontId="0" fillId="4" borderId="6" xfId="0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14" fontId="0" fillId="4" borderId="6" xfId="0" applyNumberFormat="1" applyFill="1" applyBorder="1"/>
    <xf numFmtId="14" fontId="0" fillId="4" borderId="6" xfId="0" applyNumberFormat="1" applyFill="1" applyBorder="1" applyAlignment="1">
      <alignment wrapText="1"/>
    </xf>
    <xf numFmtId="0" fontId="0" fillId="4" borderId="6" xfId="0" applyNumberFormat="1" applyFill="1" applyBorder="1" applyAlignment="1">
      <alignment wrapText="1"/>
    </xf>
    <xf numFmtId="0" fontId="0" fillId="4" borderId="6" xfId="0" applyFill="1" applyBorder="1" applyAlignment="1">
      <alignment wrapText="1"/>
    </xf>
    <xf numFmtId="44" fontId="0" fillId="4" borderId="6" xfId="0" applyNumberFormat="1" applyFill="1" applyBorder="1"/>
    <xf numFmtId="0" fontId="0" fillId="4" borderId="7" xfId="0" applyNumberForma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5" fillId="4" borderId="6" xfId="0" applyNumberFormat="1" applyFont="1" applyFill="1" applyBorder="1" applyAlignment="1">
      <alignment horizontal="center" wrapText="1"/>
    </xf>
    <xf numFmtId="164" fontId="0" fillId="4" borderId="6" xfId="0" applyNumberFormat="1" applyFill="1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3" borderId="5" xfId="0" applyFill="1" applyBorder="1"/>
    <xf numFmtId="164" fontId="0" fillId="3" borderId="6" xfId="0" applyNumberFormat="1" applyFill="1" applyBorder="1"/>
    <xf numFmtId="0" fontId="2" fillId="3" borderId="6" xfId="0" applyFont="1" applyFill="1" applyBorder="1"/>
    <xf numFmtId="0" fontId="0" fillId="3" borderId="6" xfId="0" applyFill="1" applyBorder="1" applyAlignment="1">
      <alignment horizontal="center"/>
    </xf>
    <xf numFmtId="14" fontId="0" fillId="3" borderId="6" xfId="0" applyNumberFormat="1" applyFill="1" applyBorder="1"/>
    <xf numFmtId="14" fontId="0" fillId="3" borderId="6" xfId="0" applyNumberFormat="1" applyFill="1" applyBorder="1" applyAlignment="1">
      <alignment wrapText="1"/>
    </xf>
    <xf numFmtId="0" fontId="0" fillId="3" borderId="6" xfId="0" applyNumberFormat="1" applyFill="1" applyBorder="1" applyAlignment="1">
      <alignment wrapText="1"/>
    </xf>
    <xf numFmtId="14" fontId="1" fillId="3" borderId="6" xfId="0" applyNumberFormat="1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44" fontId="0" fillId="3" borderId="6" xfId="0" applyNumberFormat="1" applyFill="1" applyBorder="1"/>
    <xf numFmtId="49" fontId="0" fillId="3" borderId="6" xfId="0" applyNumberForma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/>
    </xf>
    <xf numFmtId="0" fontId="7" fillId="3" borderId="8" xfId="0" applyFont="1" applyFill="1" applyBorder="1"/>
    <xf numFmtId="0" fontId="2" fillId="4" borderId="6" xfId="0" applyFont="1" applyFill="1" applyBorder="1"/>
    <xf numFmtId="14" fontId="1" fillId="4" borderId="6" xfId="0" applyNumberFormat="1" applyFont="1" applyFill="1" applyBorder="1" applyAlignment="1">
      <alignment wrapText="1"/>
    </xf>
    <xf numFmtId="44" fontId="8" fillId="4" borderId="6" xfId="0" applyNumberFormat="1" applyFont="1" applyFill="1" applyBorder="1"/>
    <xf numFmtId="49" fontId="0" fillId="4" borderId="6" xfId="0" applyNumberFormat="1" applyFill="1" applyBorder="1" applyAlignment="1">
      <alignment horizontal="center"/>
    </xf>
    <xf numFmtId="44" fontId="1" fillId="4" borderId="6" xfId="0" applyNumberFormat="1" applyFont="1" applyFill="1" applyBorder="1" applyAlignment="1">
      <alignment horizontal="center"/>
    </xf>
    <xf numFmtId="0" fontId="7" fillId="4" borderId="8" xfId="0" applyFont="1" applyFill="1" applyBorder="1"/>
    <xf numFmtId="0" fontId="0" fillId="3" borderId="8" xfId="0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0" fillId="4" borderId="6" xfId="0" applyNumberFormat="1" applyFill="1" applyBorder="1"/>
    <xf numFmtId="164" fontId="0" fillId="3" borderId="6" xfId="0" applyNumberForma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49" fontId="0" fillId="4" borderId="6" xfId="0" applyNumberFormat="1" applyFill="1" applyBorder="1" applyAlignment="1">
      <alignment wrapText="1"/>
    </xf>
    <xf numFmtId="0" fontId="0" fillId="4" borderId="8" xfId="0" applyFill="1" applyBorder="1"/>
    <xf numFmtId="17" fontId="0" fillId="3" borderId="6" xfId="0" applyNumberFormat="1" applyFill="1" applyBorder="1" applyAlignment="1">
      <alignment wrapText="1"/>
    </xf>
    <xf numFmtId="0" fontId="0" fillId="3" borderId="8" xfId="0" applyFill="1" applyBorder="1"/>
    <xf numFmtId="164" fontId="0" fillId="0" borderId="0" xfId="0" applyNumberFormat="1"/>
    <xf numFmtId="43" fontId="0" fillId="4" borderId="6" xfId="0" applyNumberFormat="1" applyFill="1" applyBorder="1"/>
    <xf numFmtId="0" fontId="2" fillId="3" borderId="6" xfId="0" applyFont="1" applyFill="1" applyBorder="1" applyAlignment="1">
      <alignment wrapText="1"/>
    </xf>
    <xf numFmtId="44" fontId="0" fillId="4" borderId="6" xfId="0" applyNumberFormat="1" applyFill="1" applyBorder="1" applyAlignment="1">
      <alignment horizontal="center"/>
    </xf>
    <xf numFmtId="13" fontId="0" fillId="4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44" fontId="0" fillId="3" borderId="6" xfId="0" applyNumberFormat="1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wrapText="1"/>
    </xf>
    <xf numFmtId="165" fontId="0" fillId="4" borderId="6" xfId="0" applyNumberForma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64" fontId="0" fillId="0" borderId="6" xfId="0" applyNumberFormat="1" applyFill="1" applyBorder="1"/>
    <xf numFmtId="0" fontId="2" fillId="0" borderId="6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14" fontId="0" fillId="0" borderId="6" xfId="0" applyNumberFormat="1" applyFill="1" applyBorder="1"/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wrapText="1"/>
    </xf>
    <xf numFmtId="44" fontId="0" fillId="0" borderId="6" xfId="0" applyNumberFormat="1" applyFill="1" applyBorder="1"/>
    <xf numFmtId="0" fontId="5" fillId="0" borderId="6" xfId="0" applyNumberFormat="1" applyFon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/>
    </xf>
    <xf numFmtId="0" fontId="0" fillId="0" borderId="8" xfId="0" applyFill="1" applyBorder="1"/>
    <xf numFmtId="0" fontId="9" fillId="3" borderId="8" xfId="1" applyFill="1" applyBorder="1" applyAlignment="1">
      <alignment wrapText="1"/>
    </xf>
    <xf numFmtId="0" fontId="0" fillId="3" borderId="6" xfId="0" applyFill="1" applyBorder="1"/>
    <xf numFmtId="8" fontId="0" fillId="3" borderId="6" xfId="0" applyNumberFormat="1" applyFill="1" applyBorder="1"/>
    <xf numFmtId="0" fontId="0" fillId="4" borderId="6" xfId="0" applyNumberFormat="1" applyFill="1" applyBorder="1" applyAlignment="1">
      <alignment horizontal="center"/>
    </xf>
    <xf numFmtId="0" fontId="0" fillId="3" borderId="6" xfId="0" applyNumberFormat="1" applyFill="1" applyBorder="1"/>
    <xf numFmtId="0" fontId="0" fillId="4" borderId="9" xfId="0" applyFill="1" applyBorder="1"/>
    <xf numFmtId="164" fontId="0" fillId="3" borderId="7" xfId="0" applyNumberFormat="1" applyFill="1" applyBorder="1" applyAlignment="1">
      <alignment horizontal="center"/>
    </xf>
    <xf numFmtId="0" fontId="0" fillId="3" borderId="9" xfId="0" applyFill="1" applyBorder="1" applyAlignment="1">
      <alignment vertical="top" wrapText="1"/>
    </xf>
    <xf numFmtId="0" fontId="9" fillId="4" borderId="8" xfId="1" applyFill="1" applyBorder="1" applyAlignment="1">
      <alignment wrapText="1"/>
    </xf>
    <xf numFmtId="14" fontId="0" fillId="3" borderId="6" xfId="0" applyNumberFormat="1" applyFill="1" applyBorder="1" applyAlignment="1">
      <alignment horizontal="center"/>
    </xf>
    <xf numFmtId="0" fontId="0" fillId="4" borderId="10" xfId="0" applyFill="1" applyBorder="1"/>
    <xf numFmtId="164" fontId="0" fillId="4" borderId="11" xfId="0" applyNumberFormat="1" applyFill="1" applyBorder="1"/>
    <xf numFmtId="0" fontId="0" fillId="4" borderId="11" xfId="0" applyFill="1" applyBorder="1" applyAlignment="1">
      <alignment horizontal="center"/>
    </xf>
    <xf numFmtId="14" fontId="0" fillId="4" borderId="11" xfId="0" applyNumberFormat="1" applyFill="1" applyBorder="1"/>
    <xf numFmtId="0" fontId="0" fillId="4" borderId="11" xfId="0" applyNumberFormat="1" applyFill="1" applyBorder="1"/>
    <xf numFmtId="0" fontId="0" fillId="4" borderId="12" xfId="0" applyFill="1" applyBorder="1" applyAlignment="1">
      <alignment wrapText="1"/>
    </xf>
    <xf numFmtId="44" fontId="0" fillId="4" borderId="11" xfId="0" applyNumberFormat="1" applyFill="1" applyBorder="1"/>
    <xf numFmtId="44" fontId="0" fillId="4" borderId="11" xfId="0" applyNumberFormat="1" applyFill="1" applyBorder="1" applyAlignment="1">
      <alignment horizontal="center"/>
    </xf>
    <xf numFmtId="44" fontId="1" fillId="4" borderId="11" xfId="0" applyNumberFormat="1" applyFont="1" applyFill="1" applyBorder="1" applyAlignment="1">
      <alignment horizontal="center"/>
    </xf>
    <xf numFmtId="0" fontId="5" fillId="4" borderId="11" xfId="0" applyNumberFormat="1" applyFont="1" applyFill="1" applyBorder="1" applyAlignment="1">
      <alignment horizontal="center" wrapText="1"/>
    </xf>
    <xf numFmtId="164" fontId="0" fillId="4" borderId="11" xfId="0" applyNumberFormat="1" applyFill="1" applyBorder="1" applyAlignment="1">
      <alignment horizontal="center"/>
    </xf>
    <xf numFmtId="0" fontId="9" fillId="4" borderId="9" xfId="1" applyFill="1" applyBorder="1" applyAlignment="1">
      <alignment vertical="top" wrapText="1"/>
    </xf>
    <xf numFmtId="164" fontId="0" fillId="3" borderId="7" xfId="0" applyNumberFormat="1" applyFill="1" applyBorder="1"/>
    <xf numFmtId="0" fontId="2" fillId="3" borderId="7" xfId="0" applyFont="1" applyFill="1" applyBorder="1"/>
    <xf numFmtId="0" fontId="0" fillId="3" borderId="7" xfId="0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4" fontId="0" fillId="3" borderId="7" xfId="0" applyNumberFormat="1" applyFill="1" applyBorder="1"/>
    <xf numFmtId="0" fontId="0" fillId="3" borderId="7" xfId="0" applyNumberFormat="1" applyFill="1" applyBorder="1"/>
    <xf numFmtId="44" fontId="0" fillId="3" borderId="7" xfId="0" applyNumberFormat="1" applyFill="1" applyBorder="1"/>
    <xf numFmtId="0" fontId="5" fillId="3" borderId="7" xfId="0" applyNumberFormat="1" applyFont="1" applyFill="1" applyBorder="1" applyAlignment="1">
      <alignment horizontal="center" wrapText="1"/>
    </xf>
    <xf numFmtId="0" fontId="9" fillId="0" borderId="8" xfId="1" applyBorder="1" applyAlignment="1">
      <alignment vertical="top"/>
    </xf>
    <xf numFmtId="0" fontId="0" fillId="4" borderId="13" xfId="0" applyFill="1" applyBorder="1"/>
    <xf numFmtId="0" fontId="5" fillId="4" borderId="7" xfId="0" applyNumberFormat="1" applyFont="1" applyFill="1" applyBorder="1" applyAlignment="1">
      <alignment horizontal="center" wrapText="1"/>
    </xf>
    <xf numFmtId="164" fontId="0" fillId="4" borderId="7" xfId="0" applyNumberFormat="1" applyFill="1" applyBorder="1" applyAlignment="1">
      <alignment horizontal="center"/>
    </xf>
    <xf numFmtId="0" fontId="0" fillId="3" borderId="13" xfId="0" applyFill="1" applyBorder="1"/>
    <xf numFmtId="44" fontId="0" fillId="3" borderId="7" xfId="0" applyNumberFormat="1" applyFill="1" applyBorder="1" applyAlignment="1">
      <alignment horizontal="center"/>
    </xf>
    <xf numFmtId="0" fontId="9" fillId="3" borderId="9" xfId="1" applyFill="1" applyBorder="1" applyAlignment="1">
      <alignment vertical="top" wrapText="1"/>
    </xf>
    <xf numFmtId="164" fontId="0" fillId="4" borderId="7" xfId="0" applyNumberFormat="1" applyFill="1" applyBorder="1"/>
    <xf numFmtId="0" fontId="2" fillId="4" borderId="7" xfId="0" applyFont="1" applyFill="1" applyBorder="1"/>
    <xf numFmtId="0" fontId="0" fillId="4" borderId="7" xfId="0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14" fontId="0" fillId="4" borderId="7" xfId="0" applyNumberFormat="1" applyFill="1" applyBorder="1"/>
    <xf numFmtId="0" fontId="0" fillId="4" borderId="7" xfId="0" applyNumberFormat="1" applyFill="1" applyBorder="1"/>
    <xf numFmtId="44" fontId="0" fillId="4" borderId="7" xfId="0" applyNumberFormat="1" applyFill="1" applyBorder="1"/>
    <xf numFmtId="44" fontId="1" fillId="4" borderId="7" xfId="0" applyNumberFormat="1" applyFont="1" applyFill="1" applyBorder="1" applyAlignment="1">
      <alignment horizontal="center"/>
    </xf>
    <xf numFmtId="0" fontId="0" fillId="3" borderId="7" xfId="0" applyFill="1" applyBorder="1" applyAlignment="1">
      <alignment wrapText="1"/>
    </xf>
    <xf numFmtId="44" fontId="1" fillId="3" borderId="7" xfId="0" applyNumberFormat="1" applyFont="1" applyFill="1" applyBorder="1" applyAlignment="1">
      <alignment horizontal="center"/>
    </xf>
    <xf numFmtId="0" fontId="0" fillId="3" borderId="9" xfId="0" applyFill="1" applyBorder="1"/>
    <xf numFmtId="0" fontId="0" fillId="4" borderId="7" xfId="0" applyFill="1" applyBorder="1" applyAlignment="1">
      <alignment wrapText="1"/>
    </xf>
    <xf numFmtId="44" fontId="0" fillId="4" borderId="7" xfId="0" applyNumberFormat="1" applyFill="1" applyBorder="1" applyAlignment="1">
      <alignment horizontal="center"/>
    </xf>
    <xf numFmtId="0" fontId="0" fillId="4" borderId="9" xfId="0" applyFill="1" applyBorder="1" applyAlignment="1">
      <alignment vertical="top" wrapText="1"/>
    </xf>
    <xf numFmtId="13" fontId="0" fillId="3" borderId="7" xfId="0" applyNumberFormat="1" applyFill="1" applyBorder="1" applyAlignment="1">
      <alignment horizontal="center"/>
    </xf>
    <xf numFmtId="13" fontId="0" fillId="4" borderId="7" xfId="0" applyNumberFormat="1" applyFill="1" applyBorder="1" applyAlignment="1">
      <alignment horizontal="center"/>
    </xf>
    <xf numFmtId="0" fontId="0" fillId="3" borderId="14" xfId="0" applyFill="1" applyBorder="1"/>
    <xf numFmtId="164" fontId="0" fillId="4" borderId="15" xfId="0" applyNumberFormat="1" applyFill="1" applyBorder="1"/>
    <xf numFmtId="0" fontId="0" fillId="4" borderId="15" xfId="0" applyFill="1" applyBorder="1"/>
    <xf numFmtId="0" fontId="0" fillId="4" borderId="15" xfId="0" applyFill="1" applyBorder="1" applyAlignment="1">
      <alignment horizontal="center"/>
    </xf>
    <xf numFmtId="0" fontId="0" fillId="4" borderId="15" xfId="0" applyNumberFormat="1" applyFill="1" applyBorder="1" applyAlignment="1">
      <alignment horizontal="center"/>
    </xf>
    <xf numFmtId="0" fontId="2" fillId="4" borderId="15" xfId="0" applyFont="1" applyFill="1" applyBorder="1" applyAlignment="1">
      <alignment wrapText="1"/>
    </xf>
    <xf numFmtId="44" fontId="2" fillId="4" borderId="16" xfId="0" applyNumberFormat="1" applyFont="1" applyFill="1" applyBorder="1"/>
    <xf numFmtId="44" fontId="0" fillId="4" borderId="15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0" fontId="0" fillId="4" borderId="17" xfId="0" applyFill="1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ingiustizia-my.sharepoint.com/personal/salvatore_dicesare_giustizia_it/Documents/tm%20ct/ragioneria/2019/38_1451.21/ft%20nr.%2062_19%20EXE%20POINT%20di%20SPADARO.pdf" TargetMode="External"/><Relationship Id="rId7" Type="http://schemas.openxmlformats.org/officeDocument/2006/relationships/hyperlink" Target="https://mingiustizia-my.sharepoint.com/personal/salvatore_dicesare_giustizia_it/Documents/tm%20ct/ragioneria/2019/24_1451.22/n.o.%20ft%20GUARRERA%20n.%2012E%20del%202_9_19.pdf" TargetMode="External"/><Relationship Id="rId2" Type="http://schemas.openxmlformats.org/officeDocument/2006/relationships/hyperlink" Target="https://mingiustizia-my.sharepoint.com/personal/salvatore_dicesare_giustizia_it/Documents/tm%20ct/ragioneria/2019/37_1451.14/n.o.%20ft%2063_19%20EXE%20POINT%20di%20SPADARO.pdf" TargetMode="External"/><Relationship Id="rId1" Type="http://schemas.openxmlformats.org/officeDocument/2006/relationships/hyperlink" Target="https://mingiustizia-my.sharepoint.com/personal/salvatore_dicesare_giustizia_it/Documents/tm%20ct/ragioneria/2019/36_1451.22/n.o.%20ft.%20190029296%20MYO%20SpA.pdf" TargetMode="External"/><Relationship Id="rId6" Type="http://schemas.openxmlformats.org/officeDocument/2006/relationships/hyperlink" Target="https://mingiustizia-my.sharepoint.com/personal/salvatore_dicesare_giustizia_it/Documents/tm%20ct/ragioneria/2019/40_1451.14/n.o.%20ft%2061_19%20EXE%20POINT%20di%20SPADARO%20AGA%20.pdf" TargetMode="External"/><Relationship Id="rId5" Type="http://schemas.openxmlformats.org/officeDocument/2006/relationships/hyperlink" Target="https://mingiustizia-my.sharepoint.com/personal/salvatore_dicesare_giustizia_it/Documents/tm%20ct/ragioneria/2019/39_1550/no%20ft%20003076781371%20ENEL%20SpA.pdf" TargetMode="External"/><Relationship Id="rId4" Type="http://schemas.openxmlformats.org/officeDocument/2006/relationships/hyperlink" Target="https://mingiustizia-my.sharepoint.com/personal/salvatore_dicesare_giustizia_it/Documents/tm%20ct/ragioneria/2019/39_1550/no%20ft%20003076781372%20ENEL%20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topLeftCell="A49" zoomScaleNormal="100" workbookViewId="0">
      <selection activeCell="D77" sqref="D77"/>
    </sheetView>
  </sheetViews>
  <sheetFormatPr defaultRowHeight="15" x14ac:dyDescent="0.25"/>
  <cols>
    <col min="1" max="1" width="3.42578125" customWidth="1"/>
    <col min="2" max="2" width="10.7109375" style="67" bestFit="1" customWidth="1"/>
    <col min="3" max="3" width="19.5703125" customWidth="1"/>
    <col min="4" max="4" width="10.85546875" style="156" customWidth="1"/>
    <col min="5" max="5" width="14.42578125" style="156" bestFit="1" customWidth="1"/>
    <col min="6" max="6" width="10.7109375" bestFit="1" customWidth="1"/>
    <col min="7" max="9" width="10.5703125" style="67" customWidth="1"/>
    <col min="10" max="10" width="9.140625" style="156" bestFit="1" customWidth="1"/>
    <col min="11" max="11" width="20" customWidth="1"/>
    <col min="12" max="12" width="13.140625" style="157" bestFit="1" customWidth="1"/>
    <col min="13" max="13" width="12" style="157" bestFit="1" customWidth="1"/>
    <col min="14" max="14" width="18.42578125" style="158" bestFit="1" customWidth="1"/>
    <col min="15" max="15" width="13.5703125" style="158" customWidth="1"/>
    <col min="16" max="16" width="18.42578125" style="158" customWidth="1"/>
    <col min="17" max="17" width="15.140625" style="159" bestFit="1" customWidth="1"/>
    <col min="18" max="18" width="18.28515625" customWidth="1"/>
  </cols>
  <sheetData>
    <row r="1" spans="1:18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</row>
    <row r="2" spans="1:18" ht="30" x14ac:dyDescent="0.25">
      <c r="A2" s="7">
        <v>1</v>
      </c>
      <c r="B2" s="8">
        <v>43490</v>
      </c>
      <c r="C2" s="9" t="s">
        <v>18</v>
      </c>
      <c r="D2" s="10" t="s">
        <v>19</v>
      </c>
      <c r="E2" s="11" t="s">
        <v>20</v>
      </c>
      <c r="F2" s="12">
        <v>43474</v>
      </c>
      <c r="G2" s="13" t="s">
        <v>21</v>
      </c>
      <c r="H2" s="14"/>
      <c r="I2" s="13"/>
      <c r="J2" s="11">
        <v>1550</v>
      </c>
      <c r="K2" s="15" t="s">
        <v>22</v>
      </c>
      <c r="L2" s="16">
        <v>2337.08</v>
      </c>
      <c r="M2" s="16">
        <v>514.16</v>
      </c>
      <c r="N2" s="17" t="s">
        <v>23</v>
      </c>
      <c r="O2" s="18" t="s">
        <v>24</v>
      </c>
      <c r="P2" s="19" t="s">
        <v>25</v>
      </c>
      <c r="Q2" s="20">
        <v>43490</v>
      </c>
      <c r="R2" s="21"/>
    </row>
    <row r="3" spans="1:18" ht="75" x14ac:dyDescent="0.25">
      <c r="A3" s="22">
        <v>2</v>
      </c>
      <c r="B3" s="23">
        <v>43490</v>
      </c>
      <c r="C3" s="24" t="s">
        <v>26</v>
      </c>
      <c r="D3" s="25" t="s">
        <v>19</v>
      </c>
      <c r="E3" s="26" t="s">
        <v>27</v>
      </c>
      <c r="F3" s="27">
        <v>43465</v>
      </c>
      <c r="G3" s="28">
        <v>43480</v>
      </c>
      <c r="H3" s="29">
        <v>122283</v>
      </c>
      <c r="I3" s="29"/>
      <c r="J3" s="26" t="s">
        <v>28</v>
      </c>
      <c r="K3" s="30" t="s">
        <v>29</v>
      </c>
      <c r="L3" s="31">
        <v>1757</v>
      </c>
      <c r="M3" s="31"/>
      <c r="N3" s="32" t="s">
        <v>30</v>
      </c>
      <c r="O3" s="33" t="s">
        <v>31</v>
      </c>
      <c r="P3" s="34" t="s">
        <v>32</v>
      </c>
      <c r="Q3" s="35">
        <v>43490</v>
      </c>
      <c r="R3" s="36" t="s">
        <v>33</v>
      </c>
    </row>
    <row r="4" spans="1:18" ht="45" x14ac:dyDescent="0.25">
      <c r="A4" s="37">
        <v>3</v>
      </c>
      <c r="B4" s="38">
        <v>43510</v>
      </c>
      <c r="C4" s="39" t="s">
        <v>34</v>
      </c>
      <c r="D4" s="40" t="s">
        <v>19</v>
      </c>
      <c r="E4" s="40" t="s">
        <v>35</v>
      </c>
      <c r="F4" s="41">
        <v>43486</v>
      </c>
      <c r="G4" s="42">
        <v>43490</v>
      </c>
      <c r="H4" s="43">
        <v>212358</v>
      </c>
      <c r="I4" s="44">
        <v>43606</v>
      </c>
      <c r="J4" s="40" t="s">
        <v>36</v>
      </c>
      <c r="K4" s="45" t="s">
        <v>37</v>
      </c>
      <c r="L4" s="46">
        <v>430</v>
      </c>
      <c r="M4" s="46">
        <v>94.6</v>
      </c>
      <c r="N4" s="47" t="s">
        <v>38</v>
      </c>
      <c r="O4" s="48" t="s">
        <v>39</v>
      </c>
      <c r="P4" s="49" t="s">
        <v>40</v>
      </c>
      <c r="Q4" s="50">
        <v>43505</v>
      </c>
      <c r="R4" s="51"/>
    </row>
    <row r="5" spans="1:18" ht="30" x14ac:dyDescent="0.25">
      <c r="A5" s="22">
        <v>4</v>
      </c>
      <c r="B5" s="23">
        <v>43514</v>
      </c>
      <c r="C5" s="52" t="s">
        <v>41</v>
      </c>
      <c r="D5" s="26" t="s">
        <v>19</v>
      </c>
      <c r="E5" s="26" t="s">
        <v>42</v>
      </c>
      <c r="F5" s="27">
        <v>43496</v>
      </c>
      <c r="G5" s="28">
        <v>43503</v>
      </c>
      <c r="H5" s="29">
        <v>309740</v>
      </c>
      <c r="I5" s="53">
        <v>43585</v>
      </c>
      <c r="J5" s="26">
        <v>1550</v>
      </c>
      <c r="K5" s="30" t="s">
        <v>43</v>
      </c>
      <c r="L5" s="31">
        <v>771.74</v>
      </c>
      <c r="M5" s="54">
        <v>169.78</v>
      </c>
      <c r="N5" s="55" t="s">
        <v>44</v>
      </c>
      <c r="O5" s="56" t="s">
        <v>45</v>
      </c>
      <c r="P5" s="34" t="s">
        <v>46</v>
      </c>
      <c r="Q5" s="35">
        <v>43525</v>
      </c>
      <c r="R5" s="57"/>
    </row>
    <row r="6" spans="1:18" ht="30" x14ac:dyDescent="0.25">
      <c r="A6" s="37">
        <v>5</v>
      </c>
      <c r="B6" s="38">
        <v>43535</v>
      </c>
      <c r="C6" s="39" t="s">
        <v>47</v>
      </c>
      <c r="D6" s="40" t="s">
        <v>19</v>
      </c>
      <c r="E6" s="40">
        <v>117159</v>
      </c>
      <c r="F6" s="41">
        <v>43453</v>
      </c>
      <c r="G6" s="42">
        <v>43453</v>
      </c>
      <c r="H6" s="43">
        <v>1925122</v>
      </c>
      <c r="I6" s="44">
        <v>43515</v>
      </c>
      <c r="J6" s="40">
        <v>1550</v>
      </c>
      <c r="K6" s="45" t="s">
        <v>48</v>
      </c>
      <c r="L6" s="46">
        <v>3108.61</v>
      </c>
      <c r="M6" s="46">
        <v>683.89</v>
      </c>
      <c r="N6" s="47" t="s">
        <v>49</v>
      </c>
      <c r="O6" s="48" t="s">
        <v>50</v>
      </c>
      <c r="P6" s="49" t="s">
        <v>51</v>
      </c>
      <c r="Q6" s="50"/>
      <c r="R6" s="58" t="s">
        <v>52</v>
      </c>
    </row>
    <row r="7" spans="1:18" ht="30" x14ac:dyDescent="0.25">
      <c r="A7" s="22">
        <v>6</v>
      </c>
      <c r="B7" s="23">
        <v>43535</v>
      </c>
      <c r="C7" s="52" t="s">
        <v>47</v>
      </c>
      <c r="D7" s="26" t="s">
        <v>19</v>
      </c>
      <c r="E7" s="26">
        <v>101432</v>
      </c>
      <c r="F7" s="27">
        <v>43524</v>
      </c>
      <c r="G7" s="28">
        <v>43526</v>
      </c>
      <c r="H7" s="29">
        <v>479801</v>
      </c>
      <c r="I7" s="53">
        <v>43583</v>
      </c>
      <c r="J7" s="26">
        <v>1550</v>
      </c>
      <c r="K7" s="30" t="s">
        <v>48</v>
      </c>
      <c r="L7" s="31">
        <v>3108.64</v>
      </c>
      <c r="M7" s="31">
        <v>683.9</v>
      </c>
      <c r="N7" s="55" t="s">
        <v>49</v>
      </c>
      <c r="O7" s="56" t="s">
        <v>50</v>
      </c>
      <c r="P7" s="34" t="s">
        <v>51</v>
      </c>
      <c r="Q7" s="35"/>
      <c r="R7" s="36" t="s">
        <v>52</v>
      </c>
    </row>
    <row r="8" spans="1:18" ht="30" x14ac:dyDescent="0.25">
      <c r="A8" s="37">
        <v>7</v>
      </c>
      <c r="B8" s="38">
        <v>43535</v>
      </c>
      <c r="C8" s="39" t="s">
        <v>53</v>
      </c>
      <c r="D8" s="40" t="s">
        <v>19</v>
      </c>
      <c r="E8" s="40" t="s">
        <v>54</v>
      </c>
      <c r="F8" s="41">
        <v>43502</v>
      </c>
      <c r="G8" s="42">
        <v>43516</v>
      </c>
      <c r="H8" s="43">
        <v>411679</v>
      </c>
      <c r="I8" s="44">
        <v>43585</v>
      </c>
      <c r="J8" s="40">
        <v>1550</v>
      </c>
      <c r="K8" s="45" t="s">
        <v>55</v>
      </c>
      <c r="L8" s="46">
        <v>42.97</v>
      </c>
      <c r="M8" s="46">
        <v>9.4600000000000009</v>
      </c>
      <c r="N8" s="47" t="s">
        <v>56</v>
      </c>
      <c r="O8" s="48" t="s">
        <v>57</v>
      </c>
      <c r="P8" s="49" t="s">
        <v>51</v>
      </c>
      <c r="Q8" s="50"/>
      <c r="R8" s="59"/>
    </row>
    <row r="9" spans="1:18" ht="30" x14ac:dyDescent="0.25">
      <c r="A9" s="22">
        <v>8</v>
      </c>
      <c r="B9" s="23">
        <v>43546</v>
      </c>
      <c r="C9" s="52" t="s">
        <v>18</v>
      </c>
      <c r="D9" s="26" t="s">
        <v>19</v>
      </c>
      <c r="E9" s="26" t="s">
        <v>58</v>
      </c>
      <c r="F9" s="27">
        <v>43532</v>
      </c>
      <c r="G9" s="23">
        <v>43538</v>
      </c>
      <c r="H9" s="60">
        <v>570659</v>
      </c>
      <c r="I9" s="53">
        <v>43566</v>
      </c>
      <c r="J9" s="26">
        <v>1550</v>
      </c>
      <c r="K9" s="30" t="s">
        <v>22</v>
      </c>
      <c r="L9" s="31">
        <v>2402.35</v>
      </c>
      <c r="M9" s="31">
        <v>528.52</v>
      </c>
      <c r="N9" s="55" t="s">
        <v>23</v>
      </c>
      <c r="O9" s="56" t="s">
        <v>24</v>
      </c>
      <c r="P9" s="34" t="s">
        <v>59</v>
      </c>
      <c r="Q9" s="35"/>
      <c r="R9" s="57"/>
    </row>
    <row r="10" spans="1:18" ht="30" x14ac:dyDescent="0.25">
      <c r="A10" s="37">
        <v>9</v>
      </c>
      <c r="B10" s="38">
        <v>43546</v>
      </c>
      <c r="C10" s="39" t="s">
        <v>18</v>
      </c>
      <c r="D10" s="40" t="s">
        <v>19</v>
      </c>
      <c r="E10" s="40" t="s">
        <v>60</v>
      </c>
      <c r="F10" s="41">
        <v>43502</v>
      </c>
      <c r="G10" s="61">
        <v>43527</v>
      </c>
      <c r="H10" s="43">
        <v>492027</v>
      </c>
      <c r="I10" s="62">
        <v>43539</v>
      </c>
      <c r="J10" s="40">
        <v>1550</v>
      </c>
      <c r="K10" s="45" t="s">
        <v>22</v>
      </c>
      <c r="L10" s="46">
        <v>5405.66</v>
      </c>
      <c r="M10" s="46">
        <v>664.33</v>
      </c>
      <c r="N10" s="47" t="s">
        <v>23</v>
      </c>
      <c r="O10" s="48" t="s">
        <v>24</v>
      </c>
      <c r="P10" s="49" t="s">
        <v>59</v>
      </c>
      <c r="Q10" s="50"/>
      <c r="R10" s="58"/>
    </row>
    <row r="11" spans="1:18" ht="30" x14ac:dyDescent="0.25">
      <c r="A11" s="22">
        <v>10</v>
      </c>
      <c r="B11" s="23">
        <v>43556</v>
      </c>
      <c r="C11" s="52" t="s">
        <v>61</v>
      </c>
      <c r="D11" s="26" t="s">
        <v>19</v>
      </c>
      <c r="E11" s="26" t="s">
        <v>62</v>
      </c>
      <c r="F11" s="27">
        <v>43546</v>
      </c>
      <c r="G11" s="63" t="s">
        <v>63</v>
      </c>
      <c r="H11" s="29">
        <v>654712</v>
      </c>
      <c r="I11" s="53">
        <v>43607</v>
      </c>
      <c r="J11" s="26" t="s">
        <v>36</v>
      </c>
      <c r="K11" s="30" t="s">
        <v>64</v>
      </c>
      <c r="L11" s="31">
        <v>573.6</v>
      </c>
      <c r="M11" s="31">
        <v>126.19</v>
      </c>
      <c r="N11" s="55" t="s">
        <v>65</v>
      </c>
      <c r="O11" s="56" t="s">
        <v>66</v>
      </c>
      <c r="P11" s="34" t="s">
        <v>67</v>
      </c>
      <c r="Q11" s="35">
        <v>43556</v>
      </c>
      <c r="R11" s="64"/>
    </row>
    <row r="12" spans="1:18" ht="30" x14ac:dyDescent="0.25">
      <c r="A12" s="37">
        <v>11</v>
      </c>
      <c r="B12" s="38">
        <v>43556</v>
      </c>
      <c r="C12" s="39" t="s">
        <v>68</v>
      </c>
      <c r="D12" s="40" t="s">
        <v>19</v>
      </c>
      <c r="E12" s="40" t="s">
        <v>69</v>
      </c>
      <c r="F12" s="41">
        <v>43511</v>
      </c>
      <c r="G12" s="61">
        <v>43545</v>
      </c>
      <c r="H12" s="43">
        <v>634145</v>
      </c>
      <c r="I12" s="65"/>
      <c r="J12" s="40" t="s">
        <v>70</v>
      </c>
      <c r="K12" s="45" t="s">
        <v>71</v>
      </c>
      <c r="L12" s="46">
        <v>1060</v>
      </c>
      <c r="M12" s="46">
        <v>233.2</v>
      </c>
      <c r="N12" s="47" t="s">
        <v>72</v>
      </c>
      <c r="O12" s="48" t="s">
        <v>73</v>
      </c>
      <c r="P12" s="49" t="s">
        <v>74</v>
      </c>
      <c r="Q12" s="50">
        <v>43556</v>
      </c>
      <c r="R12" s="66"/>
    </row>
    <row r="13" spans="1:18" ht="30" x14ac:dyDescent="0.25">
      <c r="A13" s="22">
        <v>12</v>
      </c>
      <c r="B13" s="23">
        <v>43571</v>
      </c>
      <c r="C13" s="52" t="s">
        <v>75</v>
      </c>
      <c r="D13" s="26" t="s">
        <v>19</v>
      </c>
      <c r="E13" s="26" t="s">
        <v>76</v>
      </c>
      <c r="F13" s="27">
        <v>43563</v>
      </c>
      <c r="G13" s="63" t="s">
        <v>77</v>
      </c>
      <c r="H13" s="29">
        <v>770130</v>
      </c>
      <c r="I13" s="53">
        <v>43599</v>
      </c>
      <c r="J13" s="26">
        <v>1550</v>
      </c>
      <c r="K13" s="30" t="s">
        <v>78</v>
      </c>
      <c r="L13" s="31">
        <v>22.96</v>
      </c>
      <c r="M13" s="31">
        <v>2.2999999999999998</v>
      </c>
      <c r="N13" s="55" t="s">
        <v>79</v>
      </c>
      <c r="O13" s="56" t="s">
        <v>80</v>
      </c>
      <c r="P13" s="34" t="s">
        <v>81</v>
      </c>
      <c r="Q13" s="35"/>
      <c r="R13" s="64"/>
    </row>
    <row r="14" spans="1:18" ht="30" x14ac:dyDescent="0.25">
      <c r="A14" s="37">
        <v>13</v>
      </c>
      <c r="B14" s="38">
        <v>43571</v>
      </c>
      <c r="C14" s="39" t="s">
        <v>41</v>
      </c>
      <c r="D14" s="40" t="s">
        <v>19</v>
      </c>
      <c r="E14" s="40" t="s">
        <v>82</v>
      </c>
      <c r="F14" s="41">
        <v>43555</v>
      </c>
      <c r="G14" s="42">
        <v>43567</v>
      </c>
      <c r="H14" s="43">
        <v>778408</v>
      </c>
      <c r="I14" s="62">
        <v>43646</v>
      </c>
      <c r="J14" s="40">
        <v>1550</v>
      </c>
      <c r="K14" s="45" t="s">
        <v>43</v>
      </c>
      <c r="L14" s="46">
        <v>782.52</v>
      </c>
      <c r="M14" s="46">
        <v>172.15</v>
      </c>
      <c r="N14" s="47" t="s">
        <v>44</v>
      </c>
      <c r="O14" s="48" t="s">
        <v>45</v>
      </c>
      <c r="P14" s="49" t="s">
        <v>81</v>
      </c>
      <c r="Q14" s="50"/>
      <c r="R14" s="66"/>
    </row>
    <row r="15" spans="1:18" ht="30" x14ac:dyDescent="0.25">
      <c r="A15" s="22">
        <v>14</v>
      </c>
      <c r="B15" s="67">
        <v>43571</v>
      </c>
      <c r="C15" s="52" t="s">
        <v>83</v>
      </c>
      <c r="D15" s="26" t="s">
        <v>19</v>
      </c>
      <c r="E15" s="26">
        <v>41185402470</v>
      </c>
      <c r="F15" s="23">
        <v>43277</v>
      </c>
      <c r="G15" s="63" t="s">
        <v>84</v>
      </c>
      <c r="H15" s="29">
        <v>790259</v>
      </c>
      <c r="I15" s="53">
        <v>43605</v>
      </c>
      <c r="J15" s="26">
        <v>1550</v>
      </c>
      <c r="K15" s="30" t="s">
        <v>22</v>
      </c>
      <c r="L15" s="31">
        <v>133.52000000000001</v>
      </c>
      <c r="M15" s="31">
        <v>28.38</v>
      </c>
      <c r="N15" s="55" t="s">
        <v>85</v>
      </c>
      <c r="O15" s="56" t="s">
        <v>86</v>
      </c>
      <c r="P15" s="34" t="s">
        <v>87</v>
      </c>
      <c r="Q15" s="35"/>
      <c r="R15" s="64"/>
    </row>
    <row r="16" spans="1:18" ht="30" x14ac:dyDescent="0.25">
      <c r="A16" s="37">
        <v>15</v>
      </c>
      <c r="B16" s="38">
        <v>43571</v>
      </c>
      <c r="C16" s="39" t="s">
        <v>83</v>
      </c>
      <c r="D16" s="40" t="s">
        <v>88</v>
      </c>
      <c r="E16" s="40">
        <v>41185402469</v>
      </c>
      <c r="F16" s="41">
        <v>43277</v>
      </c>
      <c r="G16" s="42">
        <v>43568</v>
      </c>
      <c r="H16" s="43">
        <v>790256</v>
      </c>
      <c r="I16" s="44">
        <v>43605</v>
      </c>
      <c r="J16" s="40">
        <v>1550</v>
      </c>
      <c r="K16" s="45" t="s">
        <v>22</v>
      </c>
      <c r="L16" s="46">
        <v>-279.25</v>
      </c>
      <c r="M16" s="46">
        <v>-61.44</v>
      </c>
      <c r="N16" s="47" t="s">
        <v>89</v>
      </c>
      <c r="O16" s="48" t="s">
        <v>86</v>
      </c>
      <c r="P16" s="49" t="s">
        <v>87</v>
      </c>
      <c r="Q16" s="50"/>
      <c r="R16" s="66"/>
    </row>
    <row r="17" spans="1:18" ht="30" x14ac:dyDescent="0.25">
      <c r="A17" s="22">
        <v>16</v>
      </c>
      <c r="B17" s="23">
        <v>43571</v>
      </c>
      <c r="C17" s="52" t="s">
        <v>83</v>
      </c>
      <c r="D17" s="26" t="s">
        <v>19</v>
      </c>
      <c r="E17" s="26">
        <v>41180133574</v>
      </c>
      <c r="F17" s="27">
        <v>43139</v>
      </c>
      <c r="G17" s="63" t="s">
        <v>84</v>
      </c>
      <c r="H17" s="29">
        <v>790253</v>
      </c>
      <c r="I17" s="53">
        <v>43605</v>
      </c>
      <c r="J17" s="26">
        <v>1550</v>
      </c>
      <c r="K17" s="30" t="s">
        <v>22</v>
      </c>
      <c r="L17" s="31">
        <v>1463.41</v>
      </c>
      <c r="M17" s="68">
        <v>321.95</v>
      </c>
      <c r="N17" s="55">
        <v>3017509879</v>
      </c>
      <c r="O17" s="56" t="s">
        <v>86</v>
      </c>
      <c r="P17" s="34" t="s">
        <v>87</v>
      </c>
      <c r="Q17" s="35"/>
      <c r="R17" s="64"/>
    </row>
    <row r="18" spans="1:18" ht="30" x14ac:dyDescent="0.25">
      <c r="A18" s="37">
        <v>17</v>
      </c>
      <c r="B18" s="38">
        <v>43571</v>
      </c>
      <c r="C18" s="69" t="s">
        <v>83</v>
      </c>
      <c r="D18" s="40" t="s">
        <v>19</v>
      </c>
      <c r="E18" s="40">
        <v>41180133573</v>
      </c>
      <c r="F18" s="41">
        <v>43139</v>
      </c>
      <c r="G18" s="42">
        <v>43568</v>
      </c>
      <c r="H18" s="43">
        <v>790254</v>
      </c>
      <c r="I18" s="44">
        <v>43605</v>
      </c>
      <c r="J18" s="40">
        <v>1550</v>
      </c>
      <c r="K18" s="45" t="s">
        <v>22</v>
      </c>
      <c r="L18" s="46">
        <v>2527.23</v>
      </c>
      <c r="M18" s="46">
        <v>555.99</v>
      </c>
      <c r="N18" s="47">
        <v>3017509852</v>
      </c>
      <c r="O18" s="48" t="s">
        <v>86</v>
      </c>
      <c r="P18" s="49" t="s">
        <v>87</v>
      </c>
      <c r="Q18" s="50"/>
      <c r="R18" s="66"/>
    </row>
    <row r="19" spans="1:18" ht="30" x14ac:dyDescent="0.25">
      <c r="A19" s="22">
        <v>18</v>
      </c>
      <c r="B19" s="23">
        <v>43587</v>
      </c>
      <c r="C19" s="52" t="s">
        <v>90</v>
      </c>
      <c r="D19" s="26" t="s">
        <v>19</v>
      </c>
      <c r="E19" s="26"/>
      <c r="F19" s="27">
        <v>43587</v>
      </c>
      <c r="G19" s="30"/>
      <c r="H19" s="29"/>
      <c r="I19" s="30"/>
      <c r="J19" s="26" t="s">
        <v>91</v>
      </c>
      <c r="K19" s="30" t="s">
        <v>92</v>
      </c>
      <c r="L19" s="31">
        <v>68.12</v>
      </c>
      <c r="M19" s="68"/>
      <c r="N19" s="70"/>
      <c r="O19" s="71"/>
      <c r="P19" s="34" t="s">
        <v>93</v>
      </c>
      <c r="Q19" s="35"/>
      <c r="R19" s="64"/>
    </row>
    <row r="20" spans="1:18" ht="30" x14ac:dyDescent="0.25">
      <c r="A20" s="37">
        <v>19</v>
      </c>
      <c r="B20" s="38">
        <v>43587</v>
      </c>
      <c r="C20" s="39" t="s">
        <v>53</v>
      </c>
      <c r="D20" s="40" t="s">
        <v>19</v>
      </c>
      <c r="E20" s="40" t="s">
        <v>94</v>
      </c>
      <c r="F20" s="41">
        <v>43560</v>
      </c>
      <c r="G20" s="42">
        <v>43572</v>
      </c>
      <c r="H20" s="43">
        <v>810188</v>
      </c>
      <c r="I20" s="44">
        <v>43648</v>
      </c>
      <c r="J20" s="40">
        <v>1550</v>
      </c>
      <c r="K20" s="45" t="s">
        <v>55</v>
      </c>
      <c r="L20" s="46">
        <v>52.97</v>
      </c>
      <c r="M20" s="46">
        <v>11.66</v>
      </c>
      <c r="N20" s="47" t="s">
        <v>56</v>
      </c>
      <c r="O20" s="48" t="s">
        <v>57</v>
      </c>
      <c r="P20" s="49" t="s">
        <v>95</v>
      </c>
      <c r="Q20" s="50"/>
      <c r="R20" s="66"/>
    </row>
    <row r="21" spans="1:18" ht="30" x14ac:dyDescent="0.25">
      <c r="A21" s="22">
        <v>20</v>
      </c>
      <c r="B21" s="23">
        <v>43587</v>
      </c>
      <c r="C21" s="52" t="s">
        <v>96</v>
      </c>
      <c r="D21" s="26" t="s">
        <v>19</v>
      </c>
      <c r="E21" s="26">
        <v>644835</v>
      </c>
      <c r="F21" s="27">
        <v>43574</v>
      </c>
      <c r="G21" s="63" t="s">
        <v>97</v>
      </c>
      <c r="H21" s="29">
        <v>848582</v>
      </c>
      <c r="I21" s="53">
        <v>43605</v>
      </c>
      <c r="J21" s="26">
        <v>1550</v>
      </c>
      <c r="K21" s="30" t="s">
        <v>22</v>
      </c>
      <c r="L21" s="31">
        <v>2197.14</v>
      </c>
      <c r="M21" s="31">
        <v>483.37</v>
      </c>
      <c r="N21" s="55" t="s">
        <v>23</v>
      </c>
      <c r="O21" s="70"/>
      <c r="P21" s="34" t="s">
        <v>98</v>
      </c>
      <c r="Q21" s="35"/>
      <c r="R21" s="36"/>
    </row>
    <row r="22" spans="1:18" ht="30" x14ac:dyDescent="0.25">
      <c r="A22" s="37">
        <v>21</v>
      </c>
      <c r="B22" s="38">
        <v>43587</v>
      </c>
      <c r="C22" s="69" t="s">
        <v>83</v>
      </c>
      <c r="D22" s="72" t="s">
        <v>19</v>
      </c>
      <c r="E22" s="47" t="s">
        <v>99</v>
      </c>
      <c r="F22" s="41">
        <v>43571</v>
      </c>
      <c r="G22" s="42">
        <v>43576</v>
      </c>
      <c r="H22" s="43">
        <v>840915</v>
      </c>
      <c r="I22" s="44">
        <v>43616</v>
      </c>
      <c r="J22" s="40">
        <v>1550</v>
      </c>
      <c r="K22" s="45" t="s">
        <v>22</v>
      </c>
      <c r="L22" s="46">
        <v>35.869999999999997</v>
      </c>
      <c r="M22" s="46"/>
      <c r="N22" s="47" t="s">
        <v>23</v>
      </c>
      <c r="O22" s="48" t="s">
        <v>86</v>
      </c>
      <c r="P22" s="49" t="s">
        <v>100</v>
      </c>
      <c r="Q22" s="50"/>
      <c r="R22" s="58" t="s">
        <v>101</v>
      </c>
    </row>
    <row r="23" spans="1:18" ht="30" x14ac:dyDescent="0.25">
      <c r="A23" s="22">
        <v>22</v>
      </c>
      <c r="B23" s="23">
        <v>43587</v>
      </c>
      <c r="C23" s="52" t="s">
        <v>47</v>
      </c>
      <c r="D23" s="26" t="s">
        <v>19</v>
      </c>
      <c r="E23" s="26">
        <v>103834</v>
      </c>
      <c r="F23" s="27">
        <v>43585</v>
      </c>
      <c r="G23" s="28">
        <v>43585</v>
      </c>
      <c r="H23" s="29">
        <v>871714</v>
      </c>
      <c r="I23" s="53">
        <v>43646</v>
      </c>
      <c r="J23" s="26">
        <v>1550</v>
      </c>
      <c r="K23" s="30" t="s">
        <v>48</v>
      </c>
      <c r="L23" s="31">
        <v>3108.64</v>
      </c>
      <c r="M23" s="31">
        <v>683.9</v>
      </c>
      <c r="N23" s="55" t="s">
        <v>49</v>
      </c>
      <c r="O23" s="56" t="s">
        <v>50</v>
      </c>
      <c r="P23" s="34" t="s">
        <v>95</v>
      </c>
      <c r="Q23" s="35"/>
      <c r="R23" s="64"/>
    </row>
    <row r="24" spans="1:18" ht="30" x14ac:dyDescent="0.25">
      <c r="A24" s="37">
        <v>23</v>
      </c>
      <c r="B24" s="38">
        <v>43616</v>
      </c>
      <c r="C24" s="39" t="s">
        <v>96</v>
      </c>
      <c r="D24" s="40" t="s">
        <v>19</v>
      </c>
      <c r="E24" s="40">
        <v>846663</v>
      </c>
      <c r="F24" s="41">
        <v>43605</v>
      </c>
      <c r="G24" s="42">
        <v>43609</v>
      </c>
      <c r="H24" s="43">
        <v>1027998</v>
      </c>
      <c r="I24" s="44">
        <v>43640</v>
      </c>
      <c r="J24" s="40">
        <v>1550</v>
      </c>
      <c r="K24" s="45" t="s">
        <v>22</v>
      </c>
      <c r="L24" s="46">
        <v>2197.14</v>
      </c>
      <c r="M24" s="46">
        <v>483.37</v>
      </c>
      <c r="N24" s="73" t="s">
        <v>23</v>
      </c>
      <c r="O24" s="74"/>
      <c r="P24" s="49" t="s">
        <v>102</v>
      </c>
      <c r="Q24" s="50">
        <v>43622</v>
      </c>
      <c r="R24" s="58"/>
    </row>
    <row r="25" spans="1:18" ht="30" x14ac:dyDescent="0.25">
      <c r="A25" s="22">
        <v>24</v>
      </c>
      <c r="B25" s="23">
        <v>43622</v>
      </c>
      <c r="C25" s="52" t="s">
        <v>96</v>
      </c>
      <c r="D25" s="26" t="s">
        <v>88</v>
      </c>
      <c r="E25" s="75">
        <v>832510</v>
      </c>
      <c r="F25" s="27">
        <v>43602</v>
      </c>
      <c r="G25" s="28">
        <v>43608</v>
      </c>
      <c r="H25" s="29">
        <v>1025196</v>
      </c>
      <c r="I25" s="30"/>
      <c r="J25" s="26">
        <v>1550</v>
      </c>
      <c r="K25" s="30" t="s">
        <v>22</v>
      </c>
      <c r="L25" s="31">
        <v>2197.14</v>
      </c>
      <c r="M25" s="31">
        <v>483.37</v>
      </c>
      <c r="N25" s="55" t="s">
        <v>23</v>
      </c>
      <c r="O25" s="70"/>
      <c r="P25" s="34" t="s">
        <v>102</v>
      </c>
      <c r="Q25" s="35">
        <v>43622</v>
      </c>
      <c r="R25" s="36"/>
    </row>
    <row r="26" spans="1:18" ht="30" x14ac:dyDescent="0.25">
      <c r="A26" s="37">
        <v>25</v>
      </c>
      <c r="B26" s="38">
        <v>43622</v>
      </c>
      <c r="C26" s="39" t="s">
        <v>103</v>
      </c>
      <c r="D26" s="40" t="s">
        <v>19</v>
      </c>
      <c r="E26" s="76" t="s">
        <v>104</v>
      </c>
      <c r="F26" s="41">
        <v>43615</v>
      </c>
      <c r="G26" s="42">
        <v>43616</v>
      </c>
      <c r="H26" s="43">
        <v>1068877</v>
      </c>
      <c r="I26" s="45"/>
      <c r="J26" s="40">
        <v>1550</v>
      </c>
      <c r="K26" s="45" t="s">
        <v>105</v>
      </c>
      <c r="L26" s="46">
        <v>143.29</v>
      </c>
      <c r="M26" s="46">
        <v>31.51</v>
      </c>
      <c r="N26" s="77" t="s">
        <v>106</v>
      </c>
      <c r="O26" s="48" t="s">
        <v>107</v>
      </c>
      <c r="P26" s="49" t="s">
        <v>108</v>
      </c>
      <c r="Q26" s="50">
        <v>43622</v>
      </c>
      <c r="R26" s="58"/>
    </row>
    <row r="27" spans="1:18" ht="45" x14ac:dyDescent="0.25">
      <c r="A27" s="22">
        <v>26</v>
      </c>
      <c r="B27" s="23">
        <v>43622</v>
      </c>
      <c r="C27" s="24" t="s">
        <v>109</v>
      </c>
      <c r="D27" s="26" t="s">
        <v>19</v>
      </c>
      <c r="E27" s="26">
        <v>157</v>
      </c>
      <c r="F27" s="27">
        <v>43619</v>
      </c>
      <c r="G27" s="28">
        <v>43621</v>
      </c>
      <c r="H27" s="29">
        <v>1104796</v>
      </c>
      <c r="I27" s="53">
        <v>43619</v>
      </c>
      <c r="J27" s="26">
        <v>1550</v>
      </c>
      <c r="K27" s="30" t="s">
        <v>110</v>
      </c>
      <c r="L27" s="31">
        <v>504.43</v>
      </c>
      <c r="M27" s="31">
        <v>110.98</v>
      </c>
      <c r="N27" s="70" t="s">
        <v>111</v>
      </c>
      <c r="O27" s="56" t="s">
        <v>112</v>
      </c>
      <c r="P27" s="34" t="s">
        <v>113</v>
      </c>
      <c r="Q27" s="35">
        <v>43622</v>
      </c>
      <c r="R27" s="64"/>
    </row>
    <row r="28" spans="1:18" ht="30" x14ac:dyDescent="0.25">
      <c r="A28" s="37">
        <v>27</v>
      </c>
      <c r="B28" s="38">
        <v>43637</v>
      </c>
      <c r="C28" s="39" t="s">
        <v>41</v>
      </c>
      <c r="D28" s="40" t="s">
        <v>19</v>
      </c>
      <c r="E28" s="40" t="s">
        <v>114</v>
      </c>
      <c r="F28" s="41">
        <v>43616</v>
      </c>
      <c r="G28" s="42">
        <v>43623</v>
      </c>
      <c r="H28" s="43">
        <v>1123708</v>
      </c>
      <c r="I28" s="44">
        <v>43708</v>
      </c>
      <c r="J28" s="40">
        <v>1550</v>
      </c>
      <c r="K28" s="45" t="s">
        <v>43</v>
      </c>
      <c r="L28" s="46">
        <v>728.43</v>
      </c>
      <c r="M28" s="46">
        <v>160.25</v>
      </c>
      <c r="N28" s="73" t="s">
        <v>23</v>
      </c>
      <c r="O28" s="48" t="s">
        <v>45</v>
      </c>
      <c r="P28" s="49" t="s">
        <v>115</v>
      </c>
      <c r="Q28" s="50">
        <v>43637</v>
      </c>
      <c r="R28" s="58"/>
    </row>
    <row r="29" spans="1:18" ht="30" x14ac:dyDescent="0.25">
      <c r="A29" s="22">
        <v>28</v>
      </c>
      <c r="B29" s="23">
        <v>43637</v>
      </c>
      <c r="C29" s="52" t="s">
        <v>116</v>
      </c>
      <c r="D29" s="26" t="s">
        <v>19</v>
      </c>
      <c r="E29" s="26">
        <v>3040964266</v>
      </c>
      <c r="F29" s="27">
        <v>43628</v>
      </c>
      <c r="G29" s="28">
        <v>43629</v>
      </c>
      <c r="H29" s="29">
        <v>1159777</v>
      </c>
      <c r="I29" s="53">
        <v>43643</v>
      </c>
      <c r="J29" s="26">
        <v>1550</v>
      </c>
      <c r="K29" s="30" t="s">
        <v>22</v>
      </c>
      <c r="L29" s="31">
        <v>141.77000000000001</v>
      </c>
      <c r="M29" s="31">
        <v>31.19</v>
      </c>
      <c r="N29" s="70" t="s">
        <v>117</v>
      </c>
      <c r="O29" s="56" t="s">
        <v>118</v>
      </c>
      <c r="P29" s="34" t="s">
        <v>115</v>
      </c>
      <c r="Q29" s="35">
        <v>43637</v>
      </c>
      <c r="R29" s="36"/>
    </row>
    <row r="30" spans="1:18" ht="30" x14ac:dyDescent="0.25">
      <c r="A30" s="37">
        <v>29</v>
      </c>
      <c r="B30" s="38">
        <v>43637</v>
      </c>
      <c r="C30" s="39" t="s">
        <v>116</v>
      </c>
      <c r="D30" s="40" t="s">
        <v>19</v>
      </c>
      <c r="E30" s="40">
        <v>3040964267</v>
      </c>
      <c r="F30" s="41">
        <v>43628</v>
      </c>
      <c r="G30" s="42">
        <v>43629</v>
      </c>
      <c r="H30" s="43">
        <v>1159779</v>
      </c>
      <c r="I30" s="44">
        <v>43643</v>
      </c>
      <c r="J30" s="40">
        <v>1550</v>
      </c>
      <c r="K30" s="45" t="s">
        <v>22</v>
      </c>
      <c r="L30" s="46">
        <v>1625.18</v>
      </c>
      <c r="M30" s="46">
        <v>357.54</v>
      </c>
      <c r="N30" s="73" t="s">
        <v>117</v>
      </c>
      <c r="O30" s="48" t="s">
        <v>118</v>
      </c>
      <c r="P30" s="49" t="s">
        <v>115</v>
      </c>
      <c r="Q30" s="50">
        <v>43637</v>
      </c>
      <c r="R30" s="58"/>
    </row>
    <row r="31" spans="1:18" ht="30" x14ac:dyDescent="0.25">
      <c r="A31" s="22">
        <v>30</v>
      </c>
      <c r="B31" s="23">
        <v>43637</v>
      </c>
      <c r="C31" s="52" t="s">
        <v>53</v>
      </c>
      <c r="D31" s="26" t="s">
        <v>19</v>
      </c>
      <c r="E31" s="26" t="s">
        <v>119</v>
      </c>
      <c r="F31" s="27">
        <v>43622</v>
      </c>
      <c r="G31" s="28">
        <v>43632</v>
      </c>
      <c r="H31" s="29">
        <v>1176785</v>
      </c>
      <c r="I31" s="53">
        <v>43707</v>
      </c>
      <c r="J31" s="26">
        <v>1550</v>
      </c>
      <c r="K31" s="30" t="s">
        <v>55</v>
      </c>
      <c r="L31" s="31">
        <v>42.97</v>
      </c>
      <c r="M31" s="31">
        <v>9.4600000000000009</v>
      </c>
      <c r="N31" s="55" t="s">
        <v>56</v>
      </c>
      <c r="O31" s="56" t="s">
        <v>57</v>
      </c>
      <c r="P31" s="34" t="s">
        <v>115</v>
      </c>
      <c r="Q31" s="35">
        <v>43637</v>
      </c>
      <c r="R31" s="64"/>
    </row>
    <row r="32" spans="1:18" ht="30" x14ac:dyDescent="0.25">
      <c r="A32" s="37">
        <v>31</v>
      </c>
      <c r="B32" s="38">
        <v>43637</v>
      </c>
      <c r="C32" s="39" t="s">
        <v>120</v>
      </c>
      <c r="D32" s="40" t="s">
        <v>19</v>
      </c>
      <c r="E32" s="76" t="s">
        <v>121</v>
      </c>
      <c r="F32" s="41">
        <v>43000</v>
      </c>
      <c r="G32" s="41">
        <v>43001</v>
      </c>
      <c r="H32" s="43">
        <v>14899234</v>
      </c>
      <c r="I32" s="62">
        <v>43060</v>
      </c>
      <c r="J32" s="40">
        <v>1452</v>
      </c>
      <c r="K32" s="45" t="s">
        <v>122</v>
      </c>
      <c r="L32" s="46">
        <v>41.67</v>
      </c>
      <c r="M32" s="46"/>
      <c r="N32" s="47" t="s">
        <v>123</v>
      </c>
      <c r="O32" s="48" t="s">
        <v>124</v>
      </c>
      <c r="P32" s="49"/>
      <c r="Q32" s="50">
        <v>43599</v>
      </c>
      <c r="R32" s="58"/>
    </row>
    <row r="33" spans="1:18" ht="45" x14ac:dyDescent="0.25">
      <c r="A33" s="22">
        <v>32</v>
      </c>
      <c r="B33" s="23">
        <v>43642</v>
      </c>
      <c r="C33" s="52" t="s">
        <v>26</v>
      </c>
      <c r="D33" s="26" t="s">
        <v>19</v>
      </c>
      <c r="E33" s="26" t="s">
        <v>125</v>
      </c>
      <c r="F33" s="27">
        <v>43616</v>
      </c>
      <c r="G33" s="78">
        <v>43620</v>
      </c>
      <c r="H33" s="29">
        <v>1094374</v>
      </c>
      <c r="I33" s="53">
        <v>43616</v>
      </c>
      <c r="J33" s="26" t="s">
        <v>28</v>
      </c>
      <c r="K33" s="30" t="s">
        <v>29</v>
      </c>
      <c r="L33" s="31">
        <v>1757</v>
      </c>
      <c r="M33" s="31">
        <v>0</v>
      </c>
      <c r="N33" s="79" t="s">
        <v>30</v>
      </c>
      <c r="O33" s="33" t="s">
        <v>31</v>
      </c>
      <c r="P33" s="34" t="s">
        <v>126</v>
      </c>
      <c r="Q33" s="35">
        <v>43642</v>
      </c>
      <c r="R33" s="36" t="s">
        <v>127</v>
      </c>
    </row>
    <row r="34" spans="1:18" ht="30" x14ac:dyDescent="0.25">
      <c r="A34" s="37">
        <v>33</v>
      </c>
      <c r="B34" s="38">
        <v>43642</v>
      </c>
      <c r="C34" s="39" t="s">
        <v>61</v>
      </c>
      <c r="D34" s="40" t="s">
        <v>19</v>
      </c>
      <c r="E34" s="76" t="s">
        <v>128</v>
      </c>
      <c r="F34" s="41">
        <v>43637</v>
      </c>
      <c r="G34" s="61">
        <v>43640</v>
      </c>
      <c r="H34" s="43">
        <v>1230170</v>
      </c>
      <c r="I34" s="62">
        <v>43698</v>
      </c>
      <c r="J34" s="40" t="s">
        <v>70</v>
      </c>
      <c r="K34" s="45" t="s">
        <v>129</v>
      </c>
      <c r="L34" s="46">
        <v>484.19</v>
      </c>
      <c r="M34" s="46">
        <v>106.52</v>
      </c>
      <c r="N34" s="77" t="s">
        <v>130</v>
      </c>
      <c r="O34" s="48" t="s">
        <v>131</v>
      </c>
      <c r="P34" s="49" t="s">
        <v>132</v>
      </c>
      <c r="Q34" s="50">
        <v>43642</v>
      </c>
      <c r="R34" s="58"/>
    </row>
    <row r="35" spans="1:18" ht="30" x14ac:dyDescent="0.25">
      <c r="A35" s="22">
        <v>34</v>
      </c>
      <c r="B35" s="23">
        <v>43655</v>
      </c>
      <c r="C35" s="52" t="s">
        <v>133</v>
      </c>
      <c r="D35" s="26" t="s">
        <v>19</v>
      </c>
      <c r="E35" s="75">
        <v>399</v>
      </c>
      <c r="F35" s="27">
        <v>43630</v>
      </c>
      <c r="G35" s="28">
        <v>43630</v>
      </c>
      <c r="H35" s="29">
        <v>1164371</v>
      </c>
      <c r="I35" s="30"/>
      <c r="J35" s="26" t="s">
        <v>134</v>
      </c>
      <c r="K35" s="30" t="s">
        <v>135</v>
      </c>
      <c r="L35" s="31">
        <v>221.94</v>
      </c>
      <c r="M35" s="31">
        <v>48.83</v>
      </c>
      <c r="N35" s="79" t="s">
        <v>136</v>
      </c>
      <c r="O35" s="56" t="s">
        <v>137</v>
      </c>
      <c r="P35" s="34" t="s">
        <v>138</v>
      </c>
      <c r="Q35" s="35">
        <v>43654</v>
      </c>
      <c r="R35" s="57"/>
    </row>
    <row r="36" spans="1:18" ht="30" customHeight="1" x14ac:dyDescent="0.25">
      <c r="A36" s="37">
        <v>35</v>
      </c>
      <c r="B36" s="38">
        <v>43662</v>
      </c>
      <c r="C36" s="80" t="s">
        <v>139</v>
      </c>
      <c r="D36" s="40" t="s">
        <v>19</v>
      </c>
      <c r="E36" s="40" t="s">
        <v>140</v>
      </c>
      <c r="F36" s="41">
        <v>43656</v>
      </c>
      <c r="G36" s="45"/>
      <c r="H36" s="43"/>
      <c r="I36" s="45"/>
      <c r="J36" s="40" t="s">
        <v>36</v>
      </c>
      <c r="K36" s="45" t="s">
        <v>64</v>
      </c>
      <c r="L36" s="46">
        <v>537.6</v>
      </c>
      <c r="M36" s="46">
        <v>116.27</v>
      </c>
      <c r="N36" s="73" t="s">
        <v>141</v>
      </c>
      <c r="O36" s="48" t="s">
        <v>142</v>
      </c>
      <c r="P36" s="49" t="s">
        <v>143</v>
      </c>
      <c r="Q36" s="50">
        <v>43662</v>
      </c>
      <c r="R36" s="58"/>
    </row>
    <row r="37" spans="1:18" ht="30" x14ac:dyDescent="0.25">
      <c r="A37" s="22">
        <v>36</v>
      </c>
      <c r="B37" s="23">
        <v>43662</v>
      </c>
      <c r="C37" s="81" t="s">
        <v>47</v>
      </c>
      <c r="D37" s="26" t="s">
        <v>19</v>
      </c>
      <c r="E37" s="26">
        <v>106399</v>
      </c>
      <c r="F37" s="27">
        <v>43646</v>
      </c>
      <c r="G37" s="30"/>
      <c r="H37" s="29"/>
      <c r="I37" s="53">
        <v>43707</v>
      </c>
      <c r="J37" s="26">
        <v>1550</v>
      </c>
      <c r="K37" s="30" t="s">
        <v>48</v>
      </c>
      <c r="L37" s="31">
        <v>3108.58</v>
      </c>
      <c r="M37" s="31">
        <v>683.89</v>
      </c>
      <c r="N37" s="70" t="s">
        <v>49</v>
      </c>
      <c r="O37" s="56" t="s">
        <v>50</v>
      </c>
      <c r="P37" s="34" t="s">
        <v>144</v>
      </c>
      <c r="Q37" s="35">
        <v>43662</v>
      </c>
      <c r="R37" s="36"/>
    </row>
    <row r="38" spans="1:18" ht="30" x14ac:dyDescent="0.25">
      <c r="A38" s="37">
        <v>37</v>
      </c>
      <c r="B38" s="38">
        <v>43662</v>
      </c>
      <c r="C38" s="80" t="s">
        <v>116</v>
      </c>
      <c r="D38" s="40" t="s">
        <v>19</v>
      </c>
      <c r="E38" s="72">
        <v>3041767650</v>
      </c>
      <c r="F38" s="41">
        <v>43652</v>
      </c>
      <c r="G38" s="45"/>
      <c r="H38" s="43"/>
      <c r="I38" s="62">
        <v>43670</v>
      </c>
      <c r="J38" s="40">
        <v>1550</v>
      </c>
      <c r="K38" s="45" t="s">
        <v>22</v>
      </c>
      <c r="L38" s="46">
        <v>1111.52</v>
      </c>
      <c r="M38" s="46">
        <v>244.53</v>
      </c>
      <c r="N38" s="73" t="s">
        <v>117</v>
      </c>
      <c r="O38" s="48" t="s">
        <v>118</v>
      </c>
      <c r="P38" s="49" t="s">
        <v>145</v>
      </c>
      <c r="Q38" s="50">
        <v>43662</v>
      </c>
      <c r="R38" s="66"/>
    </row>
    <row r="39" spans="1:18" ht="30" x14ac:dyDescent="0.25">
      <c r="A39" s="22">
        <v>38</v>
      </c>
      <c r="B39" s="23">
        <v>43662</v>
      </c>
      <c r="C39" s="52" t="s">
        <v>116</v>
      </c>
      <c r="D39" s="26" t="s">
        <v>19</v>
      </c>
      <c r="E39" s="25">
        <v>3041767651</v>
      </c>
      <c r="F39" s="27">
        <v>43652</v>
      </c>
      <c r="G39" s="30"/>
      <c r="H39" s="29"/>
      <c r="I39" s="53">
        <v>43670</v>
      </c>
      <c r="J39" s="26">
        <v>1550</v>
      </c>
      <c r="K39" s="30" t="s">
        <v>22</v>
      </c>
      <c r="L39" s="31">
        <v>1880.39</v>
      </c>
      <c r="M39" s="31">
        <v>413.69</v>
      </c>
      <c r="N39" s="70" t="s">
        <v>117</v>
      </c>
      <c r="O39" s="56" t="s">
        <v>118</v>
      </c>
      <c r="P39" s="34" t="s">
        <v>145</v>
      </c>
      <c r="Q39" s="35">
        <v>43662</v>
      </c>
      <c r="R39" s="64"/>
    </row>
    <row r="40" spans="1:18" ht="45" x14ac:dyDescent="0.25">
      <c r="A40" s="37">
        <v>39</v>
      </c>
      <c r="B40" s="38">
        <v>43696</v>
      </c>
      <c r="C40" s="39" t="s">
        <v>146</v>
      </c>
      <c r="D40" s="40" t="s">
        <v>19</v>
      </c>
      <c r="E40" s="40" t="s">
        <v>147</v>
      </c>
      <c r="F40" s="41">
        <v>43663</v>
      </c>
      <c r="G40" s="45"/>
      <c r="H40" s="43"/>
      <c r="I40" s="45"/>
      <c r="J40" s="40">
        <v>1550</v>
      </c>
      <c r="K40" s="45" t="s">
        <v>148</v>
      </c>
      <c r="L40" s="46">
        <v>140</v>
      </c>
      <c r="M40" s="46">
        <v>30.8</v>
      </c>
      <c r="N40" s="74" t="s">
        <v>149</v>
      </c>
      <c r="O40" s="48" t="s">
        <v>150</v>
      </c>
      <c r="P40" s="49" t="s">
        <v>151</v>
      </c>
      <c r="Q40" s="50">
        <v>43697</v>
      </c>
      <c r="R40" s="58" t="s">
        <v>152</v>
      </c>
    </row>
    <row r="41" spans="1:18" ht="41.25" customHeight="1" x14ac:dyDescent="0.25">
      <c r="A41" s="22">
        <v>40</v>
      </c>
      <c r="B41" s="82">
        <v>43696</v>
      </c>
      <c r="C41" s="83" t="s">
        <v>75</v>
      </c>
      <c r="D41" s="84" t="s">
        <v>19</v>
      </c>
      <c r="E41" s="85" t="s">
        <v>153</v>
      </c>
      <c r="F41" s="86">
        <v>43675</v>
      </c>
      <c r="G41" s="87"/>
      <c r="H41" s="88"/>
      <c r="I41" s="87"/>
      <c r="J41" s="84">
        <v>1550</v>
      </c>
      <c r="K41" s="30" t="s">
        <v>78</v>
      </c>
      <c r="L41" s="89">
        <v>22.54</v>
      </c>
      <c r="M41" s="89">
        <v>2.25</v>
      </c>
      <c r="N41" s="55" t="s">
        <v>79</v>
      </c>
      <c r="O41" s="56" t="s">
        <v>80</v>
      </c>
      <c r="P41" s="90" t="s">
        <v>151</v>
      </c>
      <c r="Q41" s="91">
        <v>43697</v>
      </c>
      <c r="R41" s="92"/>
    </row>
    <row r="42" spans="1:18" ht="30" x14ac:dyDescent="0.25">
      <c r="A42" s="37">
        <v>41</v>
      </c>
      <c r="B42" s="38">
        <v>43696</v>
      </c>
      <c r="C42" s="39" t="s">
        <v>116</v>
      </c>
      <c r="D42" s="40" t="s">
        <v>19</v>
      </c>
      <c r="E42" s="40">
        <v>3048764090</v>
      </c>
      <c r="F42" s="41">
        <v>43684</v>
      </c>
      <c r="G42" s="45"/>
      <c r="H42" s="43"/>
      <c r="I42" s="45"/>
      <c r="J42" s="40">
        <v>1550</v>
      </c>
      <c r="K42" s="45" t="s">
        <v>22</v>
      </c>
      <c r="L42" s="46">
        <v>1459.67</v>
      </c>
      <c r="M42" s="46">
        <v>321.13</v>
      </c>
      <c r="N42" s="47" t="s">
        <v>117</v>
      </c>
      <c r="O42" s="48" t="s">
        <v>118</v>
      </c>
      <c r="P42" s="49" t="s">
        <v>151</v>
      </c>
      <c r="Q42" s="50">
        <v>43697</v>
      </c>
      <c r="R42" s="58"/>
    </row>
    <row r="43" spans="1:18" ht="30" x14ac:dyDescent="0.25">
      <c r="A43" s="22">
        <v>42</v>
      </c>
      <c r="B43" s="23">
        <v>43696</v>
      </c>
      <c r="C43" s="52" t="s">
        <v>116</v>
      </c>
      <c r="D43" s="26" t="s">
        <v>19</v>
      </c>
      <c r="E43" s="26">
        <v>3048764091</v>
      </c>
      <c r="F43" s="27">
        <v>43684</v>
      </c>
      <c r="G43" s="30"/>
      <c r="H43" s="29"/>
      <c r="I43" s="30"/>
      <c r="J43" s="26">
        <v>1550</v>
      </c>
      <c r="K43" s="30" t="s">
        <v>22</v>
      </c>
      <c r="L43" s="31">
        <v>2173.9499999999998</v>
      </c>
      <c r="M43" s="31">
        <v>478.27</v>
      </c>
      <c r="N43" s="55" t="s">
        <v>117</v>
      </c>
      <c r="O43" s="56" t="s">
        <v>118</v>
      </c>
      <c r="P43" s="34" t="s">
        <v>151</v>
      </c>
      <c r="Q43" s="35">
        <v>43697</v>
      </c>
      <c r="R43" s="36"/>
    </row>
    <row r="44" spans="1:18" ht="30" x14ac:dyDescent="0.25">
      <c r="A44" s="37">
        <v>43</v>
      </c>
      <c r="B44" s="38">
        <v>43696</v>
      </c>
      <c r="C44" s="39" t="s">
        <v>41</v>
      </c>
      <c r="D44" s="40" t="s">
        <v>19</v>
      </c>
      <c r="E44" s="40" t="s">
        <v>154</v>
      </c>
      <c r="F44" s="41">
        <v>43677</v>
      </c>
      <c r="G44" s="45"/>
      <c r="H44" s="43"/>
      <c r="I44" s="45"/>
      <c r="J44" s="40">
        <v>1550</v>
      </c>
      <c r="K44" s="45" t="s">
        <v>43</v>
      </c>
      <c r="L44" s="46">
        <v>751.48</v>
      </c>
      <c r="M44" s="46">
        <v>165.33</v>
      </c>
      <c r="N44" s="73" t="s">
        <v>23</v>
      </c>
      <c r="O44" s="48" t="s">
        <v>45</v>
      </c>
      <c r="P44" s="49" t="s">
        <v>151</v>
      </c>
      <c r="Q44" s="50">
        <v>43697</v>
      </c>
      <c r="R44" s="58"/>
    </row>
    <row r="45" spans="1:18" ht="30" x14ac:dyDescent="0.25">
      <c r="A45" s="22">
        <v>44</v>
      </c>
      <c r="B45" s="23">
        <v>43696</v>
      </c>
      <c r="C45" s="24" t="s">
        <v>53</v>
      </c>
      <c r="D45" s="25" t="s">
        <v>19</v>
      </c>
      <c r="E45" s="26" t="s">
        <v>155</v>
      </c>
      <c r="F45" s="27">
        <v>43683</v>
      </c>
      <c r="G45" s="30"/>
      <c r="H45" s="29"/>
      <c r="I45" s="30"/>
      <c r="J45" s="26">
        <v>1550</v>
      </c>
      <c r="K45" s="30" t="s">
        <v>55</v>
      </c>
      <c r="L45" s="31">
        <v>42.97</v>
      </c>
      <c r="M45" s="31">
        <v>9.4600000000000009</v>
      </c>
      <c r="N45" s="55" t="s">
        <v>56</v>
      </c>
      <c r="O45" s="56" t="s">
        <v>57</v>
      </c>
      <c r="P45" s="34" t="s">
        <v>151</v>
      </c>
      <c r="Q45" s="35">
        <v>43697</v>
      </c>
      <c r="R45" s="57"/>
    </row>
    <row r="46" spans="1:18" ht="60" x14ac:dyDescent="0.25">
      <c r="A46" s="37">
        <v>45</v>
      </c>
      <c r="B46" s="38">
        <v>43713</v>
      </c>
      <c r="C46" s="39" t="s">
        <v>156</v>
      </c>
      <c r="D46" s="40" t="s">
        <v>19</v>
      </c>
      <c r="E46" s="40">
        <v>278</v>
      </c>
      <c r="F46" s="41">
        <v>43700</v>
      </c>
      <c r="G46" s="45"/>
      <c r="H46" s="43"/>
      <c r="I46" s="44">
        <v>43700</v>
      </c>
      <c r="J46" s="40">
        <v>1550</v>
      </c>
      <c r="K46" s="45" t="s">
        <v>157</v>
      </c>
      <c r="L46" s="46">
        <v>2925.5</v>
      </c>
      <c r="M46" s="46">
        <v>643.61</v>
      </c>
      <c r="N46" s="73" t="s">
        <v>158</v>
      </c>
      <c r="O46" s="48" t="s">
        <v>159</v>
      </c>
      <c r="P46" s="49" t="s">
        <v>160</v>
      </c>
      <c r="Q46" s="50"/>
      <c r="R46" s="51"/>
    </row>
    <row r="47" spans="1:18" ht="30" x14ac:dyDescent="0.25">
      <c r="A47" s="22">
        <v>46</v>
      </c>
      <c r="B47" s="23">
        <v>43713</v>
      </c>
      <c r="C47" s="24" t="s">
        <v>161</v>
      </c>
      <c r="D47" s="26" t="s">
        <v>19</v>
      </c>
      <c r="E47" s="26">
        <v>1</v>
      </c>
      <c r="F47" s="27">
        <v>43711</v>
      </c>
      <c r="G47" s="30"/>
      <c r="H47" s="29"/>
      <c r="I47" s="30"/>
      <c r="J47" s="26" t="s">
        <v>28</v>
      </c>
      <c r="K47" s="30" t="s">
        <v>162</v>
      </c>
      <c r="L47" s="31">
        <v>782.6</v>
      </c>
      <c r="M47" s="31"/>
      <c r="N47" s="70" t="s">
        <v>163</v>
      </c>
      <c r="O47" s="56" t="s">
        <v>164</v>
      </c>
      <c r="P47" s="34" t="s">
        <v>165</v>
      </c>
      <c r="Q47" s="35"/>
      <c r="R47" s="57"/>
    </row>
    <row r="48" spans="1:18" ht="30" x14ac:dyDescent="0.25">
      <c r="A48" s="37">
        <v>47</v>
      </c>
      <c r="B48" s="38">
        <v>43720</v>
      </c>
      <c r="C48" s="39" t="s">
        <v>116</v>
      </c>
      <c r="D48" s="40" t="s">
        <v>19</v>
      </c>
      <c r="E48" s="40">
        <v>3055626064</v>
      </c>
      <c r="F48" s="41">
        <v>43715</v>
      </c>
      <c r="G48" s="45"/>
      <c r="H48" s="43"/>
      <c r="I48" s="45"/>
      <c r="J48" s="40">
        <v>1550</v>
      </c>
      <c r="K48" s="45" t="s">
        <v>22</v>
      </c>
      <c r="L48" s="46">
        <v>2053.2399999999998</v>
      </c>
      <c r="M48" s="46">
        <v>451.71</v>
      </c>
      <c r="N48" s="47" t="s">
        <v>117</v>
      </c>
      <c r="O48" s="48" t="s">
        <v>118</v>
      </c>
      <c r="P48" s="49" t="s">
        <v>166</v>
      </c>
      <c r="Q48" s="50"/>
      <c r="R48" s="58"/>
    </row>
    <row r="49" spans="1:18" ht="30" x14ac:dyDescent="0.25">
      <c r="A49" s="22">
        <v>48</v>
      </c>
      <c r="B49" s="23">
        <v>43720</v>
      </c>
      <c r="C49" s="52" t="s">
        <v>116</v>
      </c>
      <c r="D49" s="26" t="s">
        <v>19</v>
      </c>
      <c r="E49" s="26">
        <v>3055626063</v>
      </c>
      <c r="F49" s="27">
        <v>43715</v>
      </c>
      <c r="G49" s="28"/>
      <c r="H49" s="29"/>
      <c r="I49" s="28"/>
      <c r="J49" s="26">
        <v>1550</v>
      </c>
      <c r="K49" s="30" t="s">
        <v>22</v>
      </c>
      <c r="L49" s="31">
        <v>1419.83</v>
      </c>
      <c r="M49" s="31">
        <v>312.36</v>
      </c>
      <c r="N49" s="55" t="s">
        <v>117</v>
      </c>
      <c r="O49" s="48" t="s">
        <v>118</v>
      </c>
      <c r="P49" s="34" t="s">
        <v>166</v>
      </c>
      <c r="Q49" s="35"/>
      <c r="R49" s="64"/>
    </row>
    <row r="50" spans="1:18" ht="45" x14ac:dyDescent="0.25">
      <c r="A50" s="37">
        <v>49</v>
      </c>
      <c r="B50" s="38">
        <v>43747</v>
      </c>
      <c r="C50" s="39" t="s">
        <v>68</v>
      </c>
      <c r="D50" s="40" t="s">
        <v>19</v>
      </c>
      <c r="E50" s="40" t="s">
        <v>167</v>
      </c>
      <c r="F50" s="41">
        <v>43710</v>
      </c>
      <c r="G50" s="45"/>
      <c r="H50" s="43"/>
      <c r="I50" s="45"/>
      <c r="J50" s="40" t="s">
        <v>70</v>
      </c>
      <c r="K50" s="45" t="s">
        <v>71</v>
      </c>
      <c r="L50" s="46">
        <v>785</v>
      </c>
      <c r="M50" s="46">
        <v>0</v>
      </c>
      <c r="N50" s="73" t="s">
        <v>168</v>
      </c>
      <c r="O50" s="48" t="s">
        <v>169</v>
      </c>
      <c r="P50" s="49" t="s">
        <v>170</v>
      </c>
      <c r="Q50" s="50"/>
      <c r="R50" s="93" t="s">
        <v>171</v>
      </c>
    </row>
    <row r="51" spans="1:18" ht="45" x14ac:dyDescent="0.25">
      <c r="A51" s="22">
        <v>50</v>
      </c>
      <c r="B51" s="23">
        <v>43747</v>
      </c>
      <c r="C51" s="52" t="s">
        <v>26</v>
      </c>
      <c r="D51" s="26" t="s">
        <v>19</v>
      </c>
      <c r="E51" s="26" t="s">
        <v>172</v>
      </c>
      <c r="F51" s="27">
        <v>43733</v>
      </c>
      <c r="G51" s="30"/>
      <c r="H51" s="29"/>
      <c r="I51" s="30"/>
      <c r="J51" s="26" t="s">
        <v>28</v>
      </c>
      <c r="K51" s="30" t="s">
        <v>29</v>
      </c>
      <c r="L51" s="31">
        <v>240</v>
      </c>
      <c r="M51" s="31"/>
      <c r="N51" s="70" t="s">
        <v>30</v>
      </c>
      <c r="O51" s="56" t="s">
        <v>31</v>
      </c>
      <c r="P51" s="34" t="s">
        <v>173</v>
      </c>
      <c r="Q51" s="35"/>
      <c r="R51" s="64"/>
    </row>
    <row r="52" spans="1:18" ht="45" x14ac:dyDescent="0.25">
      <c r="A52" s="37">
        <v>51</v>
      </c>
      <c r="B52" s="38">
        <v>43747</v>
      </c>
      <c r="C52" s="24" t="s">
        <v>174</v>
      </c>
      <c r="D52" s="40" t="s">
        <v>19</v>
      </c>
      <c r="E52" s="47" t="s">
        <v>175</v>
      </c>
      <c r="F52" s="41">
        <v>43742</v>
      </c>
      <c r="G52" s="42"/>
      <c r="H52" s="43"/>
      <c r="I52" s="42"/>
      <c r="J52" s="40" t="s">
        <v>134</v>
      </c>
      <c r="K52" s="45" t="s">
        <v>135</v>
      </c>
      <c r="L52" s="46">
        <v>98.5</v>
      </c>
      <c r="M52" s="46">
        <v>21.67</v>
      </c>
      <c r="N52" s="73" t="s">
        <v>176</v>
      </c>
      <c r="O52" s="48" t="s">
        <v>177</v>
      </c>
      <c r="P52" s="49" t="s">
        <v>178</v>
      </c>
      <c r="Q52" s="50"/>
      <c r="R52" s="58"/>
    </row>
    <row r="53" spans="1:18" ht="30" x14ac:dyDescent="0.25">
      <c r="A53" s="22">
        <v>52</v>
      </c>
      <c r="B53" s="23">
        <v>43747</v>
      </c>
      <c r="C53" s="52" t="s">
        <v>116</v>
      </c>
      <c r="D53" s="26" t="s">
        <v>19</v>
      </c>
      <c r="E53" s="26">
        <v>3062803312</v>
      </c>
      <c r="F53" s="27">
        <v>43744</v>
      </c>
      <c r="G53" s="30"/>
      <c r="H53" s="29"/>
      <c r="I53" s="30"/>
      <c r="J53" s="26">
        <v>1550</v>
      </c>
      <c r="K53" s="30" t="s">
        <v>22</v>
      </c>
      <c r="L53" s="31">
        <v>1103.1099999999999</v>
      </c>
      <c r="M53" s="31">
        <v>242.68</v>
      </c>
      <c r="N53" s="70" t="s">
        <v>117</v>
      </c>
      <c r="O53" s="48" t="s">
        <v>118</v>
      </c>
      <c r="P53" s="34" t="s">
        <v>179</v>
      </c>
      <c r="Q53" s="35"/>
      <c r="R53" s="36"/>
    </row>
    <row r="54" spans="1:18" ht="30" x14ac:dyDescent="0.25">
      <c r="A54" s="37">
        <v>53</v>
      </c>
      <c r="B54" s="23">
        <v>43747</v>
      </c>
      <c r="C54" s="52" t="s">
        <v>116</v>
      </c>
      <c r="D54" s="26" t="s">
        <v>19</v>
      </c>
      <c r="E54" s="26">
        <v>3062803313</v>
      </c>
      <c r="F54" s="27">
        <v>43744</v>
      </c>
      <c r="G54" s="30"/>
      <c r="H54" s="29"/>
      <c r="I54" s="30"/>
      <c r="J54" s="26">
        <v>1550</v>
      </c>
      <c r="K54" s="30" t="s">
        <v>22</v>
      </c>
      <c r="L54" s="31">
        <v>1852.82</v>
      </c>
      <c r="M54" s="31">
        <v>407.62</v>
      </c>
      <c r="N54" s="70" t="s">
        <v>117</v>
      </c>
      <c r="O54" s="48" t="s">
        <v>118</v>
      </c>
      <c r="P54" s="34" t="s">
        <v>179</v>
      </c>
      <c r="Q54" s="50"/>
      <c r="R54" s="58"/>
    </row>
    <row r="55" spans="1:18" ht="30" x14ac:dyDescent="0.25">
      <c r="A55" s="22">
        <v>54</v>
      </c>
      <c r="B55" s="23">
        <v>43754</v>
      </c>
      <c r="C55" s="52" t="s">
        <v>47</v>
      </c>
      <c r="D55" s="26" t="s">
        <v>19</v>
      </c>
      <c r="E55" s="26">
        <v>108534</v>
      </c>
      <c r="F55" s="27">
        <v>43732</v>
      </c>
      <c r="G55" s="30"/>
      <c r="H55" s="29"/>
      <c r="I55" s="30"/>
      <c r="J55" s="26">
        <v>1550</v>
      </c>
      <c r="K55" s="30" t="s">
        <v>48</v>
      </c>
      <c r="L55" s="31">
        <v>3108.64</v>
      </c>
      <c r="M55" s="31">
        <v>683.9</v>
      </c>
      <c r="N55" s="55" t="s">
        <v>49</v>
      </c>
      <c r="O55" s="56" t="s">
        <v>50</v>
      </c>
      <c r="P55" s="34" t="s">
        <v>180</v>
      </c>
      <c r="Q55" s="35"/>
      <c r="R55" s="36"/>
    </row>
    <row r="56" spans="1:18" ht="30" x14ac:dyDescent="0.25">
      <c r="A56" s="37">
        <v>55</v>
      </c>
      <c r="B56" s="38">
        <v>43754</v>
      </c>
      <c r="C56" s="39" t="s">
        <v>96</v>
      </c>
      <c r="D56" s="40" t="s">
        <v>19</v>
      </c>
      <c r="E56" s="40">
        <v>90000908639</v>
      </c>
      <c r="F56" s="41">
        <v>43616</v>
      </c>
      <c r="G56" s="45"/>
      <c r="H56" s="43"/>
      <c r="I56" s="45"/>
      <c r="J56" s="40">
        <v>1550</v>
      </c>
      <c r="K56" s="94" t="s">
        <v>22</v>
      </c>
      <c r="L56" s="95">
        <v>1567.27</v>
      </c>
      <c r="M56" s="95">
        <v>344.8</v>
      </c>
      <c r="N56" s="73" t="s">
        <v>23</v>
      </c>
      <c r="O56" s="48" t="s">
        <v>24</v>
      </c>
      <c r="P56" s="49" t="s">
        <v>180</v>
      </c>
      <c r="Q56" s="50"/>
      <c r="R56" s="66"/>
    </row>
    <row r="57" spans="1:18" ht="30" x14ac:dyDescent="0.25">
      <c r="A57" s="37">
        <v>56</v>
      </c>
      <c r="B57" s="38">
        <v>43769</v>
      </c>
      <c r="C57" s="39" t="s">
        <v>53</v>
      </c>
      <c r="D57" s="40" t="s">
        <v>19</v>
      </c>
      <c r="E57" s="40" t="s">
        <v>181</v>
      </c>
      <c r="F57" s="41">
        <v>43745</v>
      </c>
      <c r="G57" s="45"/>
      <c r="H57" s="43"/>
      <c r="I57" s="45"/>
      <c r="J57" s="40">
        <v>1550</v>
      </c>
      <c r="K57" s="94" t="s">
        <v>55</v>
      </c>
      <c r="L57" s="95">
        <v>42.97</v>
      </c>
      <c r="M57" s="95">
        <v>9.4600000000000009</v>
      </c>
      <c r="N57" s="73" t="s">
        <v>56</v>
      </c>
      <c r="O57" s="48" t="s">
        <v>57</v>
      </c>
      <c r="P57" s="49" t="s">
        <v>182</v>
      </c>
      <c r="Q57" s="50"/>
      <c r="R57" s="66"/>
    </row>
    <row r="58" spans="1:18" ht="30" x14ac:dyDescent="0.25">
      <c r="A58" s="37">
        <v>57</v>
      </c>
      <c r="B58" s="38">
        <v>43769</v>
      </c>
      <c r="C58" s="39" t="s">
        <v>41</v>
      </c>
      <c r="D58" s="40" t="s">
        <v>19</v>
      </c>
      <c r="E58" s="40" t="s">
        <v>183</v>
      </c>
      <c r="F58" s="41">
        <v>43738</v>
      </c>
      <c r="G58" s="45"/>
      <c r="H58" s="43"/>
      <c r="I58" s="45"/>
      <c r="J58" s="40">
        <v>1550</v>
      </c>
      <c r="K58" s="94" t="s">
        <v>43</v>
      </c>
      <c r="L58" s="95">
        <v>733.45</v>
      </c>
      <c r="M58" s="95">
        <v>161.36000000000001</v>
      </c>
      <c r="N58" s="73"/>
      <c r="O58" s="48" t="s">
        <v>45</v>
      </c>
      <c r="P58" s="49" t="s">
        <v>182</v>
      </c>
      <c r="Q58" s="50"/>
      <c r="R58" s="66"/>
    </row>
    <row r="59" spans="1:18" ht="30" x14ac:dyDescent="0.25">
      <c r="A59" s="22">
        <v>58</v>
      </c>
      <c r="B59" s="23">
        <v>43775</v>
      </c>
      <c r="C59" s="52" t="s">
        <v>133</v>
      </c>
      <c r="D59" s="26" t="s">
        <v>19</v>
      </c>
      <c r="E59" s="26">
        <v>768</v>
      </c>
      <c r="F59" s="27">
        <v>43769</v>
      </c>
      <c r="G59" s="30"/>
      <c r="H59" s="29"/>
      <c r="I59" s="30"/>
      <c r="J59" s="26" t="s">
        <v>134</v>
      </c>
      <c r="K59" s="30" t="s">
        <v>135</v>
      </c>
      <c r="L59" s="31">
        <v>38.14</v>
      </c>
      <c r="M59" s="31">
        <v>8.39</v>
      </c>
      <c r="N59" s="70" t="s">
        <v>184</v>
      </c>
      <c r="O59" s="56" t="s">
        <v>185</v>
      </c>
      <c r="P59" s="34" t="s">
        <v>186</v>
      </c>
      <c r="Q59" s="35"/>
      <c r="R59" s="64"/>
    </row>
    <row r="60" spans="1:18" ht="30" x14ac:dyDescent="0.25">
      <c r="A60" s="37">
        <v>59</v>
      </c>
      <c r="B60" s="38">
        <v>43775</v>
      </c>
      <c r="C60" s="69" t="s">
        <v>187</v>
      </c>
      <c r="D60" s="72" t="s">
        <v>19</v>
      </c>
      <c r="E60" s="40">
        <v>346</v>
      </c>
      <c r="F60" s="41">
        <v>43770</v>
      </c>
      <c r="G60" s="45"/>
      <c r="H60" s="43"/>
      <c r="I60" s="45"/>
      <c r="J60" s="40" t="s">
        <v>134</v>
      </c>
      <c r="K60" s="45" t="s">
        <v>135</v>
      </c>
      <c r="L60" s="46">
        <v>24</v>
      </c>
      <c r="M60" s="46">
        <v>5.28</v>
      </c>
      <c r="N60" s="73" t="s">
        <v>188</v>
      </c>
      <c r="O60" s="48" t="s">
        <v>189</v>
      </c>
      <c r="P60" s="49" t="s">
        <v>186</v>
      </c>
      <c r="Q60" s="50"/>
      <c r="R60" s="66"/>
    </row>
    <row r="61" spans="1:18" ht="30" x14ac:dyDescent="0.25">
      <c r="A61" s="22">
        <v>60</v>
      </c>
      <c r="B61" s="23">
        <v>43783</v>
      </c>
      <c r="C61" s="24" t="s">
        <v>47</v>
      </c>
      <c r="D61" s="25" t="s">
        <v>19</v>
      </c>
      <c r="E61" s="26">
        <v>110374</v>
      </c>
      <c r="F61" s="27">
        <v>43769</v>
      </c>
      <c r="G61" s="30"/>
      <c r="H61" s="29"/>
      <c r="I61" s="30"/>
      <c r="J61" s="26">
        <v>1550</v>
      </c>
      <c r="K61" s="30" t="s">
        <v>48</v>
      </c>
      <c r="L61" s="31">
        <v>3108.64</v>
      </c>
      <c r="M61" s="31">
        <v>693.9</v>
      </c>
      <c r="N61" s="70" t="s">
        <v>49</v>
      </c>
      <c r="O61" s="56"/>
      <c r="P61" s="34"/>
      <c r="Q61" s="35"/>
      <c r="R61" s="64"/>
    </row>
    <row r="62" spans="1:18" ht="30" x14ac:dyDescent="0.25">
      <c r="A62" s="37">
        <v>61</v>
      </c>
      <c r="B62" s="38">
        <v>43790</v>
      </c>
      <c r="C62" s="69" t="s">
        <v>68</v>
      </c>
      <c r="D62" s="72" t="s">
        <v>19</v>
      </c>
      <c r="E62" s="40" t="s">
        <v>190</v>
      </c>
      <c r="F62" s="41">
        <v>43783</v>
      </c>
      <c r="G62" s="45"/>
      <c r="H62" s="43"/>
      <c r="I62" s="45"/>
      <c r="J62" s="40" t="s">
        <v>70</v>
      </c>
      <c r="K62" s="45" t="s">
        <v>71</v>
      </c>
      <c r="L62" s="46">
        <v>985</v>
      </c>
      <c r="M62" s="46"/>
      <c r="N62" s="73" t="s">
        <v>191</v>
      </c>
      <c r="O62" s="48" t="s">
        <v>192</v>
      </c>
      <c r="P62" s="49" t="s">
        <v>193</v>
      </c>
      <c r="Q62" s="50"/>
      <c r="R62" s="66"/>
    </row>
    <row r="63" spans="1:18" ht="30" x14ac:dyDescent="0.25">
      <c r="A63" s="22">
        <v>62</v>
      </c>
      <c r="B63" s="23">
        <v>116838</v>
      </c>
      <c r="C63" s="24" t="s">
        <v>75</v>
      </c>
      <c r="D63" s="25" t="s">
        <v>19</v>
      </c>
      <c r="E63" s="26" t="s">
        <v>194</v>
      </c>
      <c r="F63" s="27">
        <v>43784</v>
      </c>
      <c r="G63" s="30"/>
      <c r="H63" s="29"/>
      <c r="I63" s="30"/>
      <c r="J63" s="26">
        <v>1550</v>
      </c>
      <c r="K63" s="30" t="s">
        <v>78</v>
      </c>
      <c r="L63" s="31">
        <v>22.96</v>
      </c>
      <c r="M63" s="31">
        <v>2.2999999999999998</v>
      </c>
      <c r="N63" s="96">
        <v>88035516</v>
      </c>
      <c r="O63" s="56"/>
      <c r="P63" s="34" t="s">
        <v>195</v>
      </c>
      <c r="Q63" s="35"/>
      <c r="R63" s="64"/>
    </row>
    <row r="64" spans="1:18" ht="30" x14ac:dyDescent="0.25">
      <c r="A64" s="37">
        <v>63</v>
      </c>
      <c r="B64" s="38">
        <v>43790</v>
      </c>
      <c r="C64" s="39" t="s">
        <v>116</v>
      </c>
      <c r="D64" s="40" t="s">
        <v>19</v>
      </c>
      <c r="E64" s="40">
        <v>3069897821</v>
      </c>
      <c r="F64" s="41">
        <v>43776</v>
      </c>
      <c r="G64" s="38"/>
      <c r="H64" s="97"/>
      <c r="I64" s="38"/>
      <c r="J64" s="40">
        <v>1550</v>
      </c>
      <c r="K64" s="45" t="s">
        <v>22</v>
      </c>
      <c r="L64" s="46">
        <v>163.19</v>
      </c>
      <c r="M64" s="46">
        <v>35.9</v>
      </c>
      <c r="N64" s="47" t="s">
        <v>117</v>
      </c>
      <c r="O64" s="48" t="s">
        <v>118</v>
      </c>
      <c r="P64" s="49" t="s">
        <v>195</v>
      </c>
      <c r="Q64" s="50"/>
      <c r="R64" s="66"/>
    </row>
    <row r="65" spans="1:18" ht="30" x14ac:dyDescent="0.25">
      <c r="A65" s="22">
        <v>64</v>
      </c>
      <c r="B65" s="38">
        <v>43790</v>
      </c>
      <c r="C65" s="39" t="s">
        <v>116</v>
      </c>
      <c r="D65" s="40" t="s">
        <v>19</v>
      </c>
      <c r="E65" s="40">
        <v>3069897822</v>
      </c>
      <c r="F65" s="41">
        <v>43776</v>
      </c>
      <c r="G65" s="38"/>
      <c r="H65" s="97"/>
      <c r="I65" s="38"/>
      <c r="J65" s="40">
        <v>1550</v>
      </c>
      <c r="K65" s="45" t="s">
        <v>22</v>
      </c>
      <c r="L65" s="31">
        <v>1761.58</v>
      </c>
      <c r="M65" s="31">
        <v>387.55</v>
      </c>
      <c r="N65" s="47" t="s">
        <v>117</v>
      </c>
      <c r="O65" s="56" t="s">
        <v>118</v>
      </c>
      <c r="P65" s="34" t="s">
        <v>195</v>
      </c>
      <c r="Q65" s="35"/>
      <c r="R65" s="98"/>
    </row>
    <row r="66" spans="1:18" ht="45" x14ac:dyDescent="0.25">
      <c r="A66" s="37">
        <v>65</v>
      </c>
      <c r="B66" s="38">
        <v>43790</v>
      </c>
      <c r="C66" s="80" t="s">
        <v>196</v>
      </c>
      <c r="D66" s="40" t="s">
        <v>19</v>
      </c>
      <c r="E66" s="40" t="s">
        <v>197</v>
      </c>
      <c r="F66" s="41">
        <v>43789</v>
      </c>
      <c r="G66" s="38"/>
      <c r="H66" s="97"/>
      <c r="I66" s="38"/>
      <c r="J66" s="40">
        <v>1550</v>
      </c>
      <c r="K66" s="94" t="s">
        <v>198</v>
      </c>
      <c r="L66" s="46">
        <v>400</v>
      </c>
      <c r="M66" s="46">
        <v>88</v>
      </c>
      <c r="N66" s="73" t="s">
        <v>199</v>
      </c>
      <c r="O66" s="48" t="s">
        <v>200</v>
      </c>
      <c r="P66" s="49" t="s">
        <v>195</v>
      </c>
      <c r="Q66" s="99"/>
      <c r="R66" s="100"/>
    </row>
    <row r="67" spans="1:18" ht="45" x14ac:dyDescent="0.25">
      <c r="A67" s="22">
        <v>66</v>
      </c>
      <c r="B67" s="23">
        <v>43816</v>
      </c>
      <c r="C67" s="52" t="s">
        <v>61</v>
      </c>
      <c r="D67" s="26" t="s">
        <v>19</v>
      </c>
      <c r="E67" s="26">
        <v>190029296</v>
      </c>
      <c r="F67" s="27">
        <v>43797</v>
      </c>
      <c r="G67" s="23"/>
      <c r="H67" s="60"/>
      <c r="I67" s="23"/>
      <c r="J67" s="26" t="s">
        <v>70</v>
      </c>
      <c r="K67" s="30" t="s">
        <v>129</v>
      </c>
      <c r="L67" s="31">
        <v>334.5</v>
      </c>
      <c r="M67" s="31">
        <v>73.59</v>
      </c>
      <c r="N67" s="70" t="s">
        <v>201</v>
      </c>
      <c r="O67" s="56" t="s">
        <v>202</v>
      </c>
      <c r="P67" s="34" t="s">
        <v>203</v>
      </c>
      <c r="Q67" s="35"/>
      <c r="R67" s="101" t="s">
        <v>204</v>
      </c>
    </row>
    <row r="68" spans="1:18" ht="60" x14ac:dyDescent="0.25">
      <c r="A68" s="37">
        <v>67</v>
      </c>
      <c r="B68" s="41">
        <v>43816</v>
      </c>
      <c r="C68" s="80" t="s">
        <v>139</v>
      </c>
      <c r="D68" s="40" t="s">
        <v>19</v>
      </c>
      <c r="E68" s="102" t="s">
        <v>205</v>
      </c>
      <c r="F68" s="38">
        <v>43802</v>
      </c>
      <c r="G68" s="40"/>
      <c r="H68" s="74"/>
      <c r="I68" s="40"/>
      <c r="J68" s="94" t="s">
        <v>206</v>
      </c>
      <c r="K68" s="45" t="s">
        <v>207</v>
      </c>
      <c r="L68" s="46">
        <v>157</v>
      </c>
      <c r="M68" s="73">
        <v>34.54</v>
      </c>
      <c r="N68" s="73" t="s">
        <v>208</v>
      </c>
      <c r="O68" s="48" t="s">
        <v>209</v>
      </c>
      <c r="P68" s="49" t="s">
        <v>210</v>
      </c>
      <c r="Q68" s="50"/>
      <c r="R68" s="101" t="s">
        <v>211</v>
      </c>
    </row>
    <row r="69" spans="1:18" ht="60" x14ac:dyDescent="0.25">
      <c r="A69" s="103">
        <v>68</v>
      </c>
      <c r="B69" s="104">
        <v>43816</v>
      </c>
      <c r="C69" s="80" t="s">
        <v>139</v>
      </c>
      <c r="D69" s="105" t="s">
        <v>19</v>
      </c>
      <c r="E69" s="105" t="s">
        <v>212</v>
      </c>
      <c r="F69" s="106">
        <v>43802</v>
      </c>
      <c r="G69" s="104"/>
      <c r="H69" s="107"/>
      <c r="I69" s="104"/>
      <c r="J69" s="105" t="s">
        <v>36</v>
      </c>
      <c r="K69" s="108" t="s">
        <v>64</v>
      </c>
      <c r="L69" s="109">
        <v>998.7</v>
      </c>
      <c r="M69" s="109">
        <v>219.71</v>
      </c>
      <c r="N69" s="110" t="s">
        <v>213</v>
      </c>
      <c r="O69" s="111" t="s">
        <v>214</v>
      </c>
      <c r="P69" s="112" t="s">
        <v>215</v>
      </c>
      <c r="Q69" s="113"/>
      <c r="R69" s="114" t="s">
        <v>216</v>
      </c>
    </row>
    <row r="70" spans="1:18" ht="30" x14ac:dyDescent="0.25">
      <c r="A70" s="37">
        <v>69</v>
      </c>
      <c r="B70" s="115">
        <v>43816</v>
      </c>
      <c r="C70" s="116" t="s">
        <v>116</v>
      </c>
      <c r="D70" s="117" t="s">
        <v>19</v>
      </c>
      <c r="E70" s="118">
        <v>3076781372</v>
      </c>
      <c r="F70" s="119">
        <v>43803</v>
      </c>
      <c r="G70" s="115"/>
      <c r="H70" s="120"/>
      <c r="I70" s="115"/>
      <c r="J70" s="117">
        <v>1550</v>
      </c>
      <c r="K70" s="45" t="s">
        <v>22</v>
      </c>
      <c r="L70" s="121">
        <v>1688.03</v>
      </c>
      <c r="M70" s="121">
        <v>371.37</v>
      </c>
      <c r="N70" s="47" t="s">
        <v>117</v>
      </c>
      <c r="O70" s="48" t="s">
        <v>118</v>
      </c>
      <c r="P70" s="122" t="s">
        <v>217</v>
      </c>
      <c r="Q70" s="99"/>
      <c r="R70" s="123" t="s">
        <v>218</v>
      </c>
    </row>
    <row r="71" spans="1:18" ht="45" x14ac:dyDescent="0.25">
      <c r="A71" s="124">
        <v>70</v>
      </c>
      <c r="B71" s="115">
        <v>43816</v>
      </c>
      <c r="C71" s="116" t="s">
        <v>116</v>
      </c>
      <c r="D71" s="117" t="s">
        <v>19</v>
      </c>
      <c r="E71" s="118">
        <v>3076781371</v>
      </c>
      <c r="F71" s="119">
        <v>43803</v>
      </c>
      <c r="G71" s="115"/>
      <c r="H71" s="120"/>
      <c r="I71" s="115"/>
      <c r="J71" s="117">
        <v>1550</v>
      </c>
      <c r="K71" s="45" t="s">
        <v>22</v>
      </c>
      <c r="L71" s="121">
        <v>224.57</v>
      </c>
      <c r="M71" s="121">
        <v>34.76</v>
      </c>
      <c r="N71" s="47" t="s">
        <v>117</v>
      </c>
      <c r="O71" s="56" t="s">
        <v>118</v>
      </c>
      <c r="P71" s="125" t="s">
        <v>217</v>
      </c>
      <c r="Q71" s="126"/>
      <c r="R71" s="114" t="s">
        <v>219</v>
      </c>
    </row>
    <row r="72" spans="1:18" ht="60" x14ac:dyDescent="0.25">
      <c r="A72" s="127">
        <v>71</v>
      </c>
      <c r="B72" s="115">
        <v>43818</v>
      </c>
      <c r="C72" s="80" t="s">
        <v>139</v>
      </c>
      <c r="D72" s="117" t="s">
        <v>19</v>
      </c>
      <c r="E72" s="118" t="s">
        <v>220</v>
      </c>
      <c r="F72" s="119">
        <v>43802</v>
      </c>
      <c r="G72" s="115"/>
      <c r="H72" s="120"/>
      <c r="I72" s="115"/>
      <c r="J72" s="117" t="s">
        <v>206</v>
      </c>
      <c r="K72" s="45" t="s">
        <v>221</v>
      </c>
      <c r="L72" s="121">
        <v>136.28</v>
      </c>
      <c r="M72" s="121">
        <v>29.98</v>
      </c>
      <c r="N72" s="128" t="s">
        <v>222</v>
      </c>
      <c r="O72" s="48" t="s">
        <v>223</v>
      </c>
      <c r="P72" s="122" t="s">
        <v>224</v>
      </c>
      <c r="Q72" s="99"/>
      <c r="R72" s="129" t="s">
        <v>225</v>
      </c>
    </row>
    <row r="73" spans="1:18" x14ac:dyDescent="0.25">
      <c r="A73" s="124"/>
      <c r="B73" s="130"/>
      <c r="C73" s="131"/>
      <c r="D73" s="132"/>
      <c r="E73" s="133"/>
      <c r="F73" s="134"/>
      <c r="G73" s="130"/>
      <c r="H73" s="135"/>
      <c r="I73" s="130"/>
      <c r="J73" s="132"/>
      <c r="K73" s="30"/>
      <c r="L73" s="136"/>
      <c r="M73" s="136"/>
      <c r="N73" s="136"/>
      <c r="O73" s="137"/>
      <c r="P73" s="125"/>
      <c r="Q73" s="126"/>
      <c r="R73" s="98"/>
    </row>
    <row r="74" spans="1:18" x14ac:dyDescent="0.25">
      <c r="A74" s="127"/>
      <c r="B74" s="115"/>
      <c r="C74" s="116"/>
      <c r="D74" s="117"/>
      <c r="E74" s="118"/>
      <c r="F74" s="119"/>
      <c r="G74" s="115"/>
      <c r="H74" s="120"/>
      <c r="I74" s="115"/>
      <c r="J74" s="117"/>
      <c r="K74" s="138"/>
      <c r="L74" s="121"/>
      <c r="M74" s="121"/>
      <c r="N74" s="121"/>
      <c r="O74" s="139"/>
      <c r="P74" s="122"/>
      <c r="Q74" s="99"/>
      <c r="R74" s="140"/>
    </row>
    <row r="75" spans="1:18" x14ac:dyDescent="0.25">
      <c r="A75" s="127"/>
      <c r="B75" s="130"/>
      <c r="C75" s="24"/>
      <c r="D75" s="132"/>
      <c r="E75" s="133"/>
      <c r="F75" s="134"/>
      <c r="G75" s="130"/>
      <c r="H75" s="135"/>
      <c r="I75" s="130"/>
      <c r="J75" s="132"/>
      <c r="K75" s="141"/>
      <c r="L75" s="136"/>
      <c r="M75" s="136"/>
      <c r="N75" s="142"/>
      <c r="O75" s="137"/>
      <c r="P75" s="125"/>
      <c r="Q75" s="126"/>
      <c r="R75" s="143"/>
    </row>
    <row r="76" spans="1:18" x14ac:dyDescent="0.25">
      <c r="A76" s="127">
        <v>74</v>
      </c>
      <c r="B76" s="115"/>
      <c r="C76" s="69"/>
      <c r="D76" s="72"/>
      <c r="E76" s="118"/>
      <c r="F76" s="119"/>
      <c r="G76" s="115"/>
      <c r="H76" s="120"/>
      <c r="I76" s="115"/>
      <c r="J76" s="117"/>
      <c r="K76" s="138"/>
      <c r="L76" s="121"/>
      <c r="M76" s="121"/>
      <c r="N76" s="128"/>
      <c r="O76" s="128"/>
      <c r="P76" s="144"/>
      <c r="Q76" s="99"/>
      <c r="R76" s="140"/>
    </row>
    <row r="77" spans="1:18" x14ac:dyDescent="0.25">
      <c r="A77" s="127">
        <v>75</v>
      </c>
      <c r="B77" s="130"/>
      <c r="C77" s="131"/>
      <c r="D77" s="132"/>
      <c r="E77" s="133"/>
      <c r="F77" s="134"/>
      <c r="G77" s="130"/>
      <c r="H77" s="135"/>
      <c r="I77" s="130"/>
      <c r="J77" s="132"/>
      <c r="K77" s="30"/>
      <c r="L77" s="31"/>
      <c r="M77" s="31"/>
      <c r="N77" s="70"/>
      <c r="O77" s="142"/>
      <c r="P77" s="145"/>
      <c r="Q77" s="126"/>
      <c r="R77" s="98"/>
    </row>
    <row r="78" spans="1:18" x14ac:dyDescent="0.25">
      <c r="A78" s="127">
        <v>76</v>
      </c>
      <c r="B78" s="115"/>
      <c r="C78" s="116"/>
      <c r="D78" s="117"/>
      <c r="E78" s="118"/>
      <c r="F78" s="119"/>
      <c r="G78" s="115"/>
      <c r="H78" s="120"/>
      <c r="I78" s="115"/>
      <c r="J78" s="117"/>
      <c r="K78" s="138"/>
      <c r="L78" s="121"/>
      <c r="M78" s="121"/>
      <c r="N78" s="128"/>
      <c r="O78" s="128"/>
      <c r="P78" s="144"/>
      <c r="Q78" s="99"/>
      <c r="R78" s="58"/>
    </row>
    <row r="79" spans="1:18" x14ac:dyDescent="0.25">
      <c r="A79" s="127">
        <v>77</v>
      </c>
      <c r="B79" s="130"/>
      <c r="C79" s="131"/>
      <c r="D79" s="132"/>
      <c r="E79" s="133"/>
      <c r="F79" s="134"/>
      <c r="G79" s="130"/>
      <c r="H79" s="135"/>
      <c r="I79" s="130"/>
      <c r="J79" s="132"/>
      <c r="K79" s="30"/>
      <c r="L79" s="136"/>
      <c r="M79" s="136"/>
      <c r="N79" s="142"/>
      <c r="O79" s="142"/>
      <c r="P79" s="145"/>
      <c r="Q79" s="126"/>
      <c r="R79" s="98"/>
    </row>
    <row r="80" spans="1:18" x14ac:dyDescent="0.25">
      <c r="A80" s="127">
        <v>78</v>
      </c>
      <c r="B80" s="115"/>
      <c r="C80" s="116"/>
      <c r="D80" s="117"/>
      <c r="E80" s="118"/>
      <c r="F80" s="119"/>
      <c r="G80" s="115"/>
      <c r="H80" s="120"/>
      <c r="I80" s="115"/>
      <c r="J80" s="117"/>
      <c r="K80" s="138"/>
      <c r="L80" s="121"/>
      <c r="M80" s="121"/>
      <c r="N80" s="128"/>
      <c r="O80" s="128"/>
      <c r="P80" s="144"/>
      <c r="Q80" s="99"/>
      <c r="R80" s="140"/>
    </row>
    <row r="81" spans="1:18" ht="15.75" thickBot="1" x14ac:dyDescent="0.3">
      <c r="A81" s="146">
        <v>79</v>
      </c>
      <c r="B81" s="147"/>
      <c r="C81" s="148"/>
      <c r="D81" s="149"/>
      <c r="E81" s="149"/>
      <c r="F81" s="147"/>
      <c r="G81" s="149"/>
      <c r="H81" s="150"/>
      <c r="I81" s="149"/>
      <c r="J81" s="149"/>
      <c r="K81" s="151" t="s">
        <v>226</v>
      </c>
      <c r="L81" s="152">
        <f>SUM(L2:L72)</f>
        <v>79180.150000000009</v>
      </c>
      <c r="M81" s="152">
        <f>SUM(M2:M72)</f>
        <v>15459.369999999997</v>
      </c>
      <c r="N81" s="153"/>
      <c r="O81" s="153"/>
      <c r="P81" s="153"/>
      <c r="Q81" s="154"/>
      <c r="R81" s="155"/>
    </row>
    <row r="82" spans="1:18" ht="15.75" thickTop="1" x14ac:dyDescent="0.25"/>
  </sheetData>
  <autoFilter ref="C1:C82"/>
  <hyperlinks>
    <hyperlink ref="R67" r:id="rId1"/>
    <hyperlink ref="R68" r:id="rId2"/>
    <hyperlink ref="R69" r:id="rId3"/>
    <hyperlink ref="R70" r:id="rId4"/>
    <hyperlink ref="R71" r:id="rId5"/>
    <hyperlink ref="R72" r:id="rId6"/>
    <hyperlink ref="R50" r:id="rId7"/>
  </hyperlinks>
  <printOptions gridLines="1"/>
  <pageMargins left="0.23622047244094491" right="0.23622047244094491" top="0.74803149606299213" bottom="0.74803149606299213" header="0.31496062992125984" footer="0.31496062992125984"/>
  <pageSetup paperSize="9" scale="76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fatture 2019</vt:lpstr>
      <vt:lpstr>'REGISTRO fatture 2019'!Area_stampa</vt:lpstr>
      <vt:lpstr>'REGISTRO fatture 2019'!Titoli_stampa</vt:lpstr>
    </vt:vector>
  </TitlesOfParts>
  <Company>Min. Giustizia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Bellomo</dc:creator>
  <cp:lastModifiedBy>Alberto Bellomo</cp:lastModifiedBy>
  <dcterms:created xsi:type="dcterms:W3CDTF">2022-03-30T15:59:44Z</dcterms:created>
  <dcterms:modified xsi:type="dcterms:W3CDTF">2022-03-30T16:03:10Z</dcterms:modified>
</cp:coreProperties>
</file>